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400" yWindow="620" windowWidth="37440" windowHeight="20980" tabRatio="500" firstSheet="0" activeTab="0" autoFilterDateGrouping="1"/>
  </bookViews>
  <sheets>
    <sheet xmlns:r="http://schemas.openxmlformats.org/officeDocument/2006/relationships" name="All Organizations" sheetId="1" state="visible" r:id="rId1"/>
    <sheet xmlns:r="http://schemas.openxmlformats.org/officeDocument/2006/relationships" name="GTM Targeting Guide" sheetId="2" state="visible" r:id="rId2"/>
    <sheet xmlns:r="http://schemas.openxmlformats.org/officeDocument/2006/relationships" name="Persona Profiles" sheetId="3" state="visible" r:id="rId3"/>
    <sheet xmlns:r="http://schemas.openxmlformats.org/officeDocument/2006/relationships" name="Data Sources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\$#,##0"/>
    <numFmt numFmtId="165" formatCode="_(&quot;$&quot;* #,##0_);_(&quot;$&quot;* \(#,##0\);_(&quot;$&quot;* &quot;-&quot;??_);_(@_)"/>
  </numFmts>
  <fonts count="24">
    <font>
      <name val="Calibri"/>
      <charset val="1"/>
      <family val="2"/>
      <color theme="1"/>
      <sz val="11"/>
    </font>
    <font>
      <name val="Arial"/>
      <family val="2"/>
      <b val="1"/>
      <color rgb="FFFFFFFF"/>
      <sz val="10"/>
    </font>
    <font>
      <name val="Arial"/>
      <family val="2"/>
      <sz val="9"/>
    </font>
    <font>
      <name val="Arial"/>
      <family val="2"/>
      <color rgb="FF0000FF"/>
      <sz val="9"/>
    </font>
    <font>
      <name val="Arial"/>
      <family val="2"/>
      <b val="1"/>
      <color rgb="FF000000"/>
      <sz val="10"/>
    </font>
    <font>
      <name val="Arial"/>
      <family val="2"/>
      <b val="1"/>
      <color rgb="FF1F4E79"/>
      <sz val="14"/>
    </font>
    <font>
      <name val="Arial"/>
      <family val="2"/>
      <sz val="10"/>
    </font>
    <font>
      <name val="Arial"/>
      <family val="2"/>
      <b val="1"/>
      <sz val="10"/>
    </font>
    <font>
      <name val="Arial"/>
      <family val="2"/>
      <b val="1"/>
      <sz val="14"/>
    </font>
    <font>
      <name val="Arial"/>
      <family val="2"/>
      <b val="1"/>
      <sz val="11"/>
    </font>
    <font>
      <name val="Arial"/>
      <family val="2"/>
      <b val="1"/>
      <color rgb="FFFFFFFF"/>
      <sz val="11"/>
    </font>
    <font>
      <name val="Arial"/>
      <family val="2"/>
      <sz val="10"/>
    </font>
    <font>
      <name val="Arial"/>
      <family val="2"/>
      <color rgb="FF0563C1"/>
      <sz val="10"/>
      <u val="single"/>
    </font>
    <font>
      <name val="Arial"/>
      <family val="2"/>
      <b val="1"/>
      <sz val="10"/>
    </font>
    <font>
      <name val="Arial"/>
      <family val="2"/>
      <i val="1"/>
      <sz val="9"/>
    </font>
    <font>
      <name val="Calibri"/>
      <charset val="1"/>
      <family val="2"/>
      <color theme="1"/>
      <sz val="11"/>
    </font>
    <font>
      <name val="Calibri"/>
      <family val="2"/>
      <b val="1"/>
      <color rgb="FFFFFFFF"/>
      <sz val="11"/>
    </font>
    <font>
      <name val="Calibri"/>
      <family val="2"/>
      <b val="1"/>
      <color rgb="FFFFFFFF"/>
      <sz val="11"/>
    </font>
    <font>
      <name val="Calibri"/>
      <family val="2"/>
      <b val="1"/>
      <color rgb="FF1F4E79"/>
      <sz val="14"/>
    </font>
    <font>
      <name val="Calibri"/>
      <family val="2"/>
      <i val="1"/>
      <color rgb="FF5D6B7A"/>
      <sz val="11"/>
    </font>
    <font>
      <name val="Calibri"/>
      <family val="2"/>
      <b val="1"/>
      <color rgb="FF1F4E79"/>
      <sz val="11"/>
    </font>
    <font>
      <name val="Calibri"/>
      <family val="2"/>
      <b val="1"/>
      <color rgb="FF1F4E79"/>
      <sz val="12"/>
    </font>
    <font>
      <name val="Calibri"/>
      <family val="2"/>
      <b val="1"/>
      <sz val="11"/>
    </font>
    <font>
      <name val="Calibri"/>
      <family val="2"/>
      <b val="1"/>
      <color rgb="FFB97613"/>
      <sz val="12"/>
    </font>
  </fonts>
  <fills count="18">
    <fill>
      <patternFill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D6DCE5"/>
        <bgColor rgb="FFE2EFDA"/>
      </patternFill>
    </fill>
    <fill>
      <patternFill patternType="solid">
        <fgColor rgb="FFD6DCE5"/>
      </patternFill>
    </fill>
    <fill>
      <patternFill patternType="solid">
        <fgColor rgb="FF2E75B6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1F4E79"/>
      </patternFill>
    </fill>
    <fill>
      <patternFill patternType="solid">
        <fgColor rgb="FF1F4E79"/>
      </patternFill>
    </fill>
    <fill>
      <patternFill patternType="solid">
        <fgColor rgb="FFE8F0F9"/>
      </patternFill>
    </fill>
    <fill>
      <patternFill patternType="solid">
        <fgColor rgb="FF2E75B6"/>
      </patternFill>
    </fill>
    <fill>
      <patternFill patternType="solid">
        <fgColor rgb="FFE2F5F2"/>
      </patternFill>
    </fill>
    <fill>
      <patternFill patternType="solid">
        <fgColor rgb="FFB97613"/>
      </patternFill>
    </fill>
    <fill>
      <patternFill patternType="solid">
        <fgColor rgb="FFFCF2E0"/>
      </patternFill>
    </fill>
    <fill>
      <patternFill patternType="solid">
        <fgColor rgb="FFFFFFD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15" fillId="0" borderId="0"/>
    <xf numFmtId="44" fontId="15" fillId="0" borderId="0"/>
  </cellStyleXfs>
  <cellXfs count="6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1" fillId="3" borderId="1" pivotButton="0" quotePrefix="0" xfId="0"/>
    <xf numFmtId="0" fontId="2" fillId="0" borderId="1" applyAlignment="1" pivotButton="0" quotePrefix="0" xfId="0">
      <alignment vertical="center" wrapText="1"/>
    </xf>
    <xf numFmtId="3" fontId="2" fillId="0" borderId="1" applyAlignment="1" pivotButton="0" quotePrefix="0" xfId="0">
      <alignment vertical="center" wrapText="1"/>
    </xf>
    <xf numFmtId="164" fontId="2" fillId="0" borderId="1" applyAlignment="1" pivotButton="0" quotePrefix="0" xfId="0">
      <alignment vertical="center" wrapText="1"/>
    </xf>
    <xf numFmtId="0" fontId="4" fillId="4" borderId="1" pivotButton="0" quotePrefix="0" xfId="0"/>
    <xf numFmtId="3" fontId="4" fillId="4" borderId="1" pivotButton="0" quotePrefix="0" xfId="0"/>
    <xf numFmtId="164" fontId="4" fillId="4" borderId="1" pivotButton="0" quotePrefix="0" xfId="0"/>
    <xf numFmtId="0" fontId="1" fillId="2" borderId="1" pivotButton="0" quotePrefix="0" xfId="0"/>
    <xf numFmtId="3" fontId="1" fillId="2" borderId="1" pivotButton="0" quotePrefix="0" xfId="0"/>
    <xf numFmtId="164" fontId="1" fillId="2" borderId="1" pivotButton="0" quotePrefix="0" xfId="0"/>
    <xf numFmtId="0" fontId="5" fillId="0" borderId="0" applyAlignment="1" pivotButton="0" quotePrefix="0" xfId="0">
      <alignment vertical="center" wrapText="1"/>
    </xf>
    <xf numFmtId="0" fontId="6" fillId="0" borderId="0" applyAlignment="1" pivotButton="0" quotePrefix="0" xfId="0">
      <alignment vertical="center" wrapText="1"/>
    </xf>
    <xf numFmtId="0" fontId="7" fillId="0" borderId="0" applyAlignment="1" pivotButton="0" quotePrefix="0" xfId="0">
      <alignment vertical="center" wrapText="1"/>
    </xf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vertical="center"/>
    </xf>
    <xf numFmtId="0" fontId="10" fillId="6" borderId="1" applyAlignment="1" pivotButton="0" quotePrefix="0" xfId="0">
      <alignment vertical="center"/>
    </xf>
    <xf numFmtId="0" fontId="11" fillId="0" borderId="1" applyAlignment="1" pivotButton="0" quotePrefix="0" xfId="0">
      <alignment vertical="center"/>
    </xf>
    <xf numFmtId="0" fontId="12" fillId="0" borderId="1" applyAlignment="1" pivotButton="0" quotePrefix="0" xfId="0">
      <alignment vertical="center"/>
    </xf>
    <xf numFmtId="0" fontId="10" fillId="6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1" fillId="7" borderId="0" pivotButton="0" quotePrefix="0" xfId="0"/>
    <xf numFmtId="0" fontId="11" fillId="8" borderId="0" pivotButton="0" quotePrefix="0" xfId="0"/>
    <xf numFmtId="0" fontId="11" fillId="9" borderId="0" pivotButton="0" quotePrefix="0" xfId="0"/>
    <xf numFmtId="0" fontId="13" fillId="0" borderId="0" pivotButton="0" quotePrefix="0" xfId="0"/>
    <xf numFmtId="0" fontId="14" fillId="0" borderId="0" pivotButton="0" quotePrefix="0" xfId="0"/>
    <xf numFmtId="165" fontId="1" fillId="2" borderId="1" applyAlignment="1" pivotButton="0" quotePrefix="0" xfId="1">
      <alignment horizontal="center" vertical="center" wrapText="1"/>
    </xf>
    <xf numFmtId="165" fontId="1" fillId="3" borderId="1" pivotButton="0" quotePrefix="0" xfId="1"/>
    <xf numFmtId="165" fontId="4" fillId="4" borderId="1" pivotButton="0" quotePrefix="0" xfId="1"/>
    <xf numFmtId="165" fontId="1" fillId="2" borderId="1" pivotButton="0" quotePrefix="0" xfId="1"/>
    <xf numFmtId="165" fontId="0" fillId="0" borderId="0" pivotButton="0" quotePrefix="0" xfId="1"/>
    <xf numFmtId="0" fontId="16" fillId="10" borderId="0" applyAlignment="1" pivotButton="0" quotePrefix="0" xfId="0">
      <alignment horizontal="left" vertical="center"/>
    </xf>
    <xf numFmtId="0" fontId="1" fillId="3" borderId="0" pivotButton="0" quotePrefix="0" xfId="0"/>
    <xf numFmtId="0" fontId="2" fillId="0" borderId="4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4" fillId="4" borderId="0" pivotButton="0" quotePrefix="0" xfId="0"/>
    <xf numFmtId="0" fontId="1" fillId="2" borderId="0" pivotButton="0" quotePrefix="0" xfId="0"/>
    <xf numFmtId="0" fontId="17" fillId="11" borderId="0" applyAlignment="1" pivotButton="0" quotePrefix="0" xfId="0">
      <alignment horizontal="left" vertical="center"/>
    </xf>
    <xf numFmtId="0" fontId="18" fillId="0" borderId="0" pivotButton="0" quotePrefix="0" xfId="0"/>
    <xf numFmtId="0" fontId="19" fillId="0" borderId="0" pivotButton="0" quotePrefix="0" xfId="0"/>
    <xf numFmtId="0" fontId="17" fillId="11" borderId="5" applyAlignment="1" pivotButton="0" quotePrefix="0" xfId="0">
      <alignment vertical="top" wrapText="1"/>
    </xf>
    <xf numFmtId="0" fontId="20" fillId="12" borderId="5" applyAlignment="1" pivotButton="0" quotePrefix="0" xfId="0">
      <alignment vertical="top" wrapText="1"/>
    </xf>
    <xf numFmtId="0" fontId="0" fillId="0" borderId="5" applyAlignment="1" pivotButton="0" quotePrefix="0" xfId="0">
      <alignment vertical="top" wrapText="1"/>
    </xf>
    <xf numFmtId="0" fontId="21" fillId="0" borderId="0" pivotButton="0" quotePrefix="0" xfId="0"/>
    <xf numFmtId="0" fontId="17" fillId="13" borderId="5" applyAlignment="1" pivotButton="0" quotePrefix="0" xfId="0">
      <alignment vertical="top" wrapText="1"/>
    </xf>
    <xf numFmtId="0" fontId="22" fillId="14" borderId="5" applyAlignment="1" pivotButton="0" quotePrefix="0" xfId="0">
      <alignment vertical="top" wrapText="1"/>
    </xf>
    <xf numFmtId="0" fontId="23" fillId="0" borderId="0" pivotButton="0" quotePrefix="0" xfId="0"/>
    <xf numFmtId="0" fontId="17" fillId="15" borderId="5" applyAlignment="1" pivotButton="0" quotePrefix="0" xfId="0">
      <alignment vertical="top" wrapText="1"/>
    </xf>
    <xf numFmtId="0" fontId="22" fillId="16" borderId="5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17" borderId="1" applyAlignment="1" pivotButton="0" quotePrefix="0" xfId="0">
      <alignment vertical="center" wrapText="1"/>
    </xf>
    <xf numFmtId="165" fontId="3" fillId="17" borderId="1" applyAlignment="1" pivotButton="0" quotePrefix="0" xfId="1">
      <alignment vertical="center" wrapText="1"/>
    </xf>
    <xf numFmtId="0" fontId="19" fillId="0" borderId="0" applyAlignment="1" pivotButton="0" quotePrefix="0" xfId="0">
      <alignment vertical="top" wrapText="1"/>
    </xf>
    <xf numFmtId="0" fontId="0" fillId="0" borderId="0" pivotButton="0" quotePrefix="0" xfId="0"/>
    <xf numFmtId="0" fontId="8" fillId="2" borderId="1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9" fillId="5" borderId="1" applyAlignment="1" pivotButton="0" quotePrefix="0" xfId="0">
      <alignment vertical="center"/>
    </xf>
    <xf numFmtId="0" fontId="9" fillId="5" borderId="0" pivotButton="0" quotePrefix="0" xfId="0"/>
    <xf numFmtId="0" fontId="0" fillId="17" borderId="0" pivotButton="0" quotePrefix="0" xfId="0"/>
  </cellXfs>
  <cellStyles count="2">
    <cellStyle name="Normal" xfId="0" builtinId="0"/>
    <cellStyle name="Currency" xfId="1" builtinId="4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6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05"/>
  <sheetViews>
    <sheetView tabSelected="1" zoomScale="140" zoomScaleNormal="14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7" sqref="F17"/>
    </sheetView>
  </sheetViews>
  <sheetFormatPr baseColWidth="10" defaultColWidth="8.6640625" defaultRowHeight="15"/>
  <cols>
    <col width="4" customWidth="1" style="55" min="1" max="1"/>
    <col width="63.1640625" customWidth="1" style="55" min="2" max="2"/>
    <col width="18" customWidth="1" style="55" min="3" max="4"/>
    <col width="23.6640625" customWidth="1" style="55" min="5" max="5"/>
    <col width="12" customWidth="1" style="55" min="6" max="6"/>
    <col width="14" customWidth="1" style="55" min="7" max="7"/>
    <col width="12" customWidth="1" style="55" min="8" max="8"/>
    <col width="16" customWidth="1" style="55" min="9" max="9"/>
    <col width="14" customWidth="1" style="32" min="10" max="10"/>
    <col width="14" customWidth="1" style="55" min="11" max="11"/>
    <col hidden="1" width="18" customWidth="1" style="55" min="12" max="12"/>
    <col width="31.1640625" customWidth="1" style="55" min="13" max="13"/>
    <col width="53.33203125" customWidth="1" style="55" min="14" max="14"/>
    <col width="42" customWidth="1" style="55" min="15" max="15"/>
    <col width="26" customWidth="1" style="55" min="16" max="16"/>
    <col width="52" customWidth="1" style="55" min="17" max="17"/>
    <col width="59.6640625" customWidth="1" style="55" min="18" max="18"/>
    <col width="38" customWidth="1" style="55" min="19" max="19"/>
  </cols>
  <sheetData>
    <row r="1" ht="45" customHeight="1" s="55">
      <c r="A1" s="1" t="inlineStr">
        <is>
          <t>#</t>
        </is>
      </c>
      <c r="B1" s="1" t="inlineStr">
        <is>
          <t>Firm Name</t>
        </is>
      </c>
      <c r="C1" s="1" t="inlineStr">
        <is>
          <t>Persona</t>
        </is>
      </c>
      <c r="D1" s="1" t="inlineStr">
        <is>
          <t>Sub-Type</t>
        </is>
      </c>
      <c r="E1" s="1" t="inlineStr">
        <is>
          <t>Priority</t>
        </is>
      </c>
      <c r="F1" s="1" t="inlineStr">
        <is>
          <t>Est. Agents</t>
        </is>
      </c>
      <c r="G1" s="1" t="inlineStr">
        <is>
          <t>Annual Recruits</t>
        </is>
      </c>
      <c r="H1" s="1" t="inlineStr">
        <is>
          <t>License Rate %</t>
        </is>
      </c>
      <c r="I1" s="1" t="inlineStr">
        <is>
          <t>Licensed Candidates</t>
        </is>
      </c>
      <c r="J1" s="28" t="inlineStr">
        <is>
          <t>Price/Candidate</t>
        </is>
      </c>
      <c r="K1" s="1" t="inlineStr">
        <is>
          <t>Est. Revenue</t>
        </is>
      </c>
      <c r="L1" s="1" t="inlineStr">
        <is>
          <t>Source</t>
        </is>
      </c>
      <c r="M1" s="1" t="inlineStr">
        <is>
          <t>Current Provider(s)</t>
        </is>
      </c>
      <c r="N1" s="1" t="inlineStr">
        <is>
          <t>Notes</t>
        </is>
      </c>
      <c r="O1" s="33" t="inlineStr">
        <is>
          <t>HQ Location</t>
        </is>
      </c>
      <c r="P1" s="39" t="inlineStr">
        <is>
          <t>GTM Segment</t>
        </is>
      </c>
      <c r="Q1" s="39" t="inlineStr">
        <is>
          <t>Target Job Titles (LinkedIn / Ad)</t>
        </is>
      </c>
      <c r="R1" s="39" t="inlineStr">
        <is>
          <t>NOC Code(s)</t>
        </is>
      </c>
      <c r="S1" s="39" t="inlineStr">
        <is>
          <t>NAICS Code(s)</t>
        </is>
      </c>
    </row>
    <row r="2" ht="15" customHeight="1" s="55">
      <c r="A2" s="2" t="n"/>
      <c r="B2" s="2" t="inlineStr">
        <is>
          <t>▸  PERSONA 1: MLM &amp; RBO (Recruitment-Based Organizations)  ·  Priority 1 (Whale Accounts)</t>
        </is>
      </c>
      <c r="C2" s="2" t="n"/>
      <c r="D2" s="2" t="n"/>
      <c r="E2" s="2" t="n"/>
      <c r="F2" s="2" t="n"/>
      <c r="G2" s="2" t="n"/>
      <c r="H2" s="2" t="n"/>
      <c r="I2" s="2" t="n"/>
      <c r="J2" s="29" t="n"/>
      <c r="K2" s="2" t="n"/>
      <c r="L2" s="2" t="n"/>
      <c r="M2" s="2" t="n"/>
      <c r="N2" s="2" t="n"/>
      <c r="O2" s="34" t="n"/>
      <c r="P2" s="34" t="n"/>
      <c r="Q2" s="34" t="n"/>
      <c r="R2" s="34" t="n"/>
      <c r="S2" s="34" t="n"/>
    </row>
    <row r="3" ht="15" customHeight="1" s="55">
      <c r="A3" s="3" t="n">
        <v>1</v>
      </c>
      <c r="B3" s="3" t="inlineStr">
        <is>
          <t>World Financial Group (WFG) Canada</t>
        </is>
      </c>
      <c r="C3" s="3" t="inlineStr">
        <is>
          <t>MLM &amp; RBO</t>
        </is>
      </c>
      <c r="D3" s="51" t="inlineStr">
        <is>
          <t>MLM &amp; RBO</t>
        </is>
      </c>
      <c r="E3" s="3" t="inlineStr">
        <is>
          <t>Priority 1 (Whale)</t>
        </is>
      </c>
      <c r="F3" s="3" t="n">
        <v>15000</v>
      </c>
      <c r="G3" s="52" t="n">
        <v>60000</v>
      </c>
      <c r="H3" s="52" t="n">
        <v>0.125</v>
      </c>
      <c r="I3" s="4">
        <f>G3*H3</f>
        <v/>
      </c>
      <c r="J3" s="53" t="n">
        <v>100</v>
      </c>
      <c r="K3" s="5">
        <f>J3*G3</f>
        <v/>
      </c>
      <c r="L3" s="3" t="inlineStr">
        <is>
          <t>FSRA, Industry Intel</t>
        </is>
      </c>
      <c r="M3" s="3" t="inlineStr">
        <is>
          <t>Olivers Learning + SeeWhy Learning</t>
        </is>
      </c>
      <c r="N3" s="51" t="inlineStr">
        <is>
          <t>60K recruits/yr. MASSIVE. Transamerica/Aegon.</t>
        </is>
      </c>
      <c r="O3" s="35" t="inlineStr">
        <is>
          <t>5000 Yonge St, Suite 800, Toronto, ON</t>
        </is>
      </c>
      <c r="P3" s="36" t="inlineStr">
        <is>
          <t>Recruiting-model (B2B)</t>
        </is>
      </c>
      <c r="Q3" s="36" t="inlineStr">
        <is>
          <t>President · Chief Compliance Officer · VP of Compliance · VP of Recruitment · Director of Learning · VP Training &amp; Development · Field Training Director · Regional VP · District Manager</t>
        </is>
      </c>
      <c r="R3" s="36" t="inlineStr">
        <is>
          <t>00012 Senior managers · 10011 HR managers (training/recruiting) · 10020 Insurance/brokerage managers · 11109 Other financial officers (compliance)  —  candidates: 63100 Insurance agents &amp; brokers</t>
        </is>
      </c>
      <c r="S3" s="36" t="inlineStr">
        <is>
          <t>524210  (insurance agencies &amp; brokerages)</t>
        </is>
      </c>
    </row>
    <row r="4" ht="15" customHeight="1" s="55">
      <c r="A4" s="3" t="n">
        <v>2</v>
      </c>
      <c r="B4" s="3" t="inlineStr">
        <is>
          <t>Primerica Life Insurance Co. of Canada</t>
        </is>
      </c>
      <c r="C4" s="3" t="inlineStr">
        <is>
          <t>MLM &amp; RBO</t>
        </is>
      </c>
      <c r="D4" s="51" t="inlineStr">
        <is>
          <t>MLM &amp; RBO</t>
        </is>
      </c>
      <c r="E4" s="3" t="inlineStr">
        <is>
          <t>Priority 1</t>
        </is>
      </c>
      <c r="F4" s="3" t="n">
        <v>11000</v>
      </c>
      <c r="G4" s="52" t="n">
        <v>7000</v>
      </c>
      <c r="H4" s="52" t="n">
        <v>0.3</v>
      </c>
      <c r="I4" s="4">
        <f>G4*H4</f>
        <v/>
      </c>
      <c r="J4" s="53" t="n">
        <v>135</v>
      </c>
      <c r="K4" s="5">
        <f>J4*G4</f>
        <v/>
      </c>
      <c r="L4" s="3" t="inlineStr">
        <is>
          <t>FSRA, Public Filings</t>
        </is>
      </c>
      <c r="M4" s="3" t="inlineStr">
        <is>
          <t>SeeWhy Learning</t>
        </is>
      </c>
      <c r="N4" s="51" t="inlineStr">
        <is>
          <t>NYSE-listed. ~20K+ Canadian reps.</t>
        </is>
      </c>
      <c r="O4" s="36" t="inlineStr">
        <is>
          <t>6985 Financial Dr, Suite 400, Mississauga, ON</t>
        </is>
      </c>
      <c r="P4" s="36" t="inlineStr">
        <is>
          <t>Recruiting-model (B2B)</t>
        </is>
      </c>
      <c r="Q4" s="36" t="inlineStr">
        <is>
          <t>President · Chief Compliance Officer · VP of Compliance · VP of Recruitment · Director of Learning · VP Training &amp; Development · Field Training Director · Regional VP · District Manager</t>
        </is>
      </c>
      <c r="R4" s="36" t="inlineStr">
        <is>
          <t>00012 Senior managers · 10011 HR managers (training/recruiting) · 10020 Insurance/brokerage managers · 11109 Other financial officers (compliance)  —  candidates: 63100 Insurance agents &amp; brokers</t>
        </is>
      </c>
      <c r="S4" s="36" t="inlineStr">
        <is>
          <t>524210  (insurance agencies &amp; brokerages)</t>
        </is>
      </c>
    </row>
    <row r="5" ht="15" customHeight="1" s="55">
      <c r="A5" s="3" t="n">
        <v>3</v>
      </c>
      <c r="B5" s="3" t="inlineStr">
        <is>
          <t>Experior Financial Group</t>
        </is>
      </c>
      <c r="C5" s="3" t="inlineStr">
        <is>
          <t>MLM &amp; RBO</t>
        </is>
      </c>
      <c r="D5" s="51" t="inlineStr">
        <is>
          <t>MLM &amp; RBO</t>
        </is>
      </c>
      <c r="E5" s="3" t="inlineStr">
        <is>
          <t>Priority 1</t>
        </is>
      </c>
      <c r="F5" s="3" t="n">
        <v>2000</v>
      </c>
      <c r="G5" s="52" t="n">
        <v>5000</v>
      </c>
      <c r="H5" s="52" t="n">
        <v>0.2</v>
      </c>
      <c r="I5" s="4">
        <f>G5*H5</f>
        <v/>
      </c>
      <c r="J5" s="53" t="n">
        <v>135</v>
      </c>
      <c r="K5" s="5">
        <f>J5*G5</f>
        <v/>
      </c>
      <c r="L5" s="3" t="inlineStr">
        <is>
          <t>Insurance Portal</t>
        </is>
      </c>
      <c r="M5" s="3" t="inlineStr">
        <is>
          <t>Unknown</t>
        </is>
      </c>
      <c r="N5" s="51" t="inlineStr">
        <is>
          <t>Fast-growing. Hamilton ON. "Tri-Brid" model.</t>
        </is>
      </c>
      <c r="O5" s="36" t="inlineStr">
        <is>
          <t>660 Speedvale Ave W, Suite 205, Guelph, ON  [NOT Hamilton]</t>
        </is>
      </c>
      <c r="P5" s="36" t="inlineStr">
        <is>
          <t>Recruiting-model (B2B)</t>
        </is>
      </c>
      <c r="Q5" s="36" t="inlineStr">
        <is>
          <t>President · Chief Compliance Officer · VP of Compliance · VP of Recruitment · Director of Learning · VP Training &amp; Development · Field Training Director · Regional VP · District Manager</t>
        </is>
      </c>
      <c r="R5" s="36" t="inlineStr">
        <is>
          <t>00012 Senior managers · 10011 HR managers (training/recruiting) · 10020 Insurance/brokerage managers · 11109 Other financial officers (compliance)  —  candidates: 63100 Insurance agents &amp; brokers</t>
        </is>
      </c>
      <c r="S5" s="36" t="inlineStr">
        <is>
          <t>524210  (insurance agencies &amp; brokerages)</t>
        </is>
      </c>
    </row>
    <row r="6" ht="15" customHeight="1" s="55">
      <c r="A6" s="3" t="n">
        <v>4</v>
      </c>
      <c r="B6" s="3" t="inlineStr">
        <is>
          <t>Greatway Financial</t>
        </is>
      </c>
      <c r="C6" s="3" t="inlineStr">
        <is>
          <t>MLM &amp; RBO</t>
        </is>
      </c>
      <c r="D6" s="51" t="inlineStr">
        <is>
          <t>MLM &amp; RBO</t>
        </is>
      </c>
      <c r="E6" s="3" t="inlineStr">
        <is>
          <t>Priority 1 (Former BCC Client)</t>
        </is>
      </c>
      <c r="F6" s="3" t="n">
        <v>4200</v>
      </c>
      <c r="G6" s="52" t="n">
        <v>4500</v>
      </c>
      <c r="H6" s="52" t="n">
        <v>0.2</v>
      </c>
      <c r="I6" s="4">
        <f>G6*H6</f>
        <v/>
      </c>
      <c r="J6" s="53" t="n">
        <v>135</v>
      </c>
      <c r="K6" s="5">
        <f>J6*G6</f>
        <v/>
      </c>
      <c r="L6" s="3" t="inlineStr">
        <is>
          <t>Industry Intel</t>
        </is>
      </c>
      <c r="M6" s="3" t="inlineStr">
        <is>
          <t>SeeWhy Learning</t>
        </is>
      </c>
      <c r="N6" s="51" t="inlineStr">
        <is>
          <t>Former BCC client @ $150. Calgary HQ.</t>
        </is>
      </c>
      <c r="O6" s="36" t="inlineStr">
        <is>
          <t>Calgary, AB (1223 31 Ave NE — verify suite)</t>
        </is>
      </c>
      <c r="P6" s="36" t="inlineStr">
        <is>
          <t>Recruiting-model (B2B)</t>
        </is>
      </c>
      <c r="Q6" s="36" t="inlineStr">
        <is>
          <t>President · Chief Compliance Officer · VP of Compliance · VP of Recruitment · Director of Learning · VP Training &amp; Development · Field Training Director · Regional VP · District Manager</t>
        </is>
      </c>
      <c r="R6" s="36" t="inlineStr">
        <is>
          <t>00012 Senior managers · 10011 HR managers (training/recruiting) · 10020 Insurance/brokerage managers · 11109 Other financial officers (compliance)  —  candidates: 63100 Insurance agents &amp; brokers</t>
        </is>
      </c>
      <c r="S6" s="36" t="inlineStr">
        <is>
          <t>524210  (insurance agencies &amp; brokerages)</t>
        </is>
      </c>
    </row>
    <row r="7" ht="15" customHeight="1" s="55">
      <c r="A7" s="3" t="n">
        <v>5</v>
      </c>
      <c r="B7" s="3" t="inlineStr">
        <is>
          <t>American Income Life (Globe Life)</t>
        </is>
      </c>
      <c r="C7" s="3" t="inlineStr">
        <is>
          <t>MLM &amp; RBO</t>
        </is>
      </c>
      <c r="D7" s="51" t="inlineStr">
        <is>
          <t>MLM &amp; RBO</t>
        </is>
      </c>
      <c r="E7" s="3" t="inlineStr">
        <is>
          <t>Priority 1</t>
        </is>
      </c>
      <c r="F7" s="3" t="n">
        <v>1000</v>
      </c>
      <c r="G7" s="52" t="n">
        <v>2000</v>
      </c>
      <c r="H7" s="52" t="n">
        <v>0.2</v>
      </c>
      <c r="I7" s="4">
        <f>G7*H7</f>
        <v/>
      </c>
      <c r="J7" s="53" t="n">
        <v>135</v>
      </c>
      <c r="K7" s="5">
        <f>J7*G7</f>
        <v/>
      </c>
      <c r="L7" s="3" t="inlineStr">
        <is>
          <t>Alberta Reg, LinkedIn</t>
        </is>
      </c>
      <c r="M7" s="3" t="inlineStr">
        <is>
          <t>Unknown</t>
        </is>
      </c>
      <c r="N7" s="51" t="inlineStr">
        <is>
          <t>US-based MLM. Active in ON, AB, BC. Globe Life subsidiary. NEW</t>
        </is>
      </c>
      <c r="O7" s="36" t="inlineStr">
        <is>
          <t>Div. of Globe Life; Cdn office 1515 Matheson Blvd E, Suite 205, Mississauga, ON (verify)</t>
        </is>
      </c>
      <c r="P7" s="36" t="inlineStr">
        <is>
          <t>Recruiting-model (B2B)</t>
        </is>
      </c>
      <c r="Q7" s="36" t="inlineStr">
        <is>
          <t>President · Chief Compliance Officer · VP of Compliance · VP of Recruitment · Director of Learning · VP Training &amp; Development · Field Training Director · Regional VP · District Manager</t>
        </is>
      </c>
      <c r="R7" s="36" t="inlineStr">
        <is>
          <t>00012 Senior managers · 10011 HR managers (training/recruiting) · 10020 Insurance/brokerage managers · 11109 Other financial officers (compliance)  —  candidates: 63100 Insurance agents &amp; brokers</t>
        </is>
      </c>
      <c r="S7" s="36" t="inlineStr">
        <is>
          <t>524210  (insurance agencies &amp; brokerages)</t>
        </is>
      </c>
    </row>
    <row r="8" ht="15" customHeight="1" s="55">
      <c r="A8" s="6" t="n"/>
      <c r="B8" s="6" t="inlineStr">
        <is>
          <t>Σ  Subtotal · Persona 1: MLM &amp; RBO</t>
        </is>
      </c>
      <c r="C8" s="6" t="n"/>
      <c r="D8" s="6" t="n"/>
      <c r="E8" s="6" t="n"/>
      <c r="F8" s="7">
        <f>SUM(F3:F7)</f>
        <v/>
      </c>
      <c r="G8" s="7">
        <f>SUM(G3:G7)</f>
        <v/>
      </c>
      <c r="H8" s="6" t="n"/>
      <c r="I8" s="7">
        <f>SUM(I3:I7)</f>
        <v/>
      </c>
      <c r="J8" s="30" t="n"/>
      <c r="K8" s="8">
        <f>SUM(K3:K7)</f>
        <v/>
      </c>
      <c r="L8" s="6" t="n"/>
      <c r="M8" s="6" t="n"/>
      <c r="N8" s="6" t="n"/>
      <c r="O8" s="37" t="n"/>
      <c r="P8" s="37" t="n"/>
      <c r="Q8" s="37" t="n"/>
      <c r="R8" s="37" t="n"/>
      <c r="S8" s="37" t="n"/>
    </row>
    <row r="9" ht="14" customHeight="1" s="55">
      <c r="A9" s="2" t="n"/>
      <c r="B9" s="2" t="inlineStr">
        <is>
          <t>▸  PERSONA 2: Traditional MGA  ·  Priority 1–2 (Core B2B Target)</t>
        </is>
      </c>
      <c r="C9" s="2" t="n"/>
      <c r="D9" s="2" t="n"/>
      <c r="E9" s="2" t="n"/>
      <c r="F9" s="2" t="n"/>
      <c r="G9" s="2" t="n"/>
      <c r="H9" s="2" t="n"/>
      <c r="I9" s="2" t="n"/>
      <c r="J9" s="29" t="n"/>
      <c r="K9" s="2" t="n"/>
      <c r="L9" s="2" t="n"/>
      <c r="M9" s="2" t="n"/>
      <c r="N9" s="2" t="n"/>
      <c r="O9" s="34" t="n"/>
      <c r="P9" s="34" t="n"/>
      <c r="Q9" s="34" t="n"/>
      <c r="R9" s="34" t="n"/>
      <c r="S9" s="34" t="n"/>
    </row>
    <row r="10" ht="15" customHeight="1" s="55">
      <c r="A10" s="3" t="n">
        <v>6</v>
      </c>
      <c r="B10" s="3" t="inlineStr">
        <is>
          <t>Financial Horizons Group</t>
        </is>
      </c>
      <c r="C10" s="3" t="inlineStr">
        <is>
          <t>Traditional MGA</t>
        </is>
      </c>
      <c r="D10" s="51" t="inlineStr">
        <is>
          <t>National (Big 4)</t>
        </is>
      </c>
      <c r="E10" s="3" t="inlineStr">
        <is>
          <t>Priority 1</t>
        </is>
      </c>
      <c r="F10" s="3" t="n">
        <v>6500</v>
      </c>
      <c r="G10" s="52" t="n">
        <v>975</v>
      </c>
      <c r="H10" s="52" t="n">
        <v>0.33</v>
      </c>
      <c r="I10" s="4">
        <f>G10*H10</f>
        <v/>
      </c>
      <c r="J10" s="53" t="n">
        <v>249</v>
      </c>
      <c r="K10" s="5">
        <f>J10*G10</f>
        <v/>
      </c>
      <c r="L10" s="3" t="inlineStr">
        <is>
          <t>APEXA, CAILBA</t>
        </is>
      </c>
      <c r="M10" s="3" t="inlineStr">
        <is>
          <t>Unknown</t>
        </is>
      </c>
      <c r="N10" s="51" t="inlineStr">
        <is>
          <t>Largest independent MGA. Great-West Lifeco.</t>
        </is>
      </c>
      <c r="O10" s="36" t="inlineStr">
        <is>
          <t>4210 King St E, Suite 101, Kitchener, ON</t>
        </is>
      </c>
      <c r="P10" s="36" t="inlineStr">
        <is>
          <t>Corporate / Institutional (B2B)</t>
        </is>
      </c>
      <c r="Q10" s="36" t="inlineStr">
        <is>
          <t>President · Managing Director · EVP Distribution · VP Business Development · Director of Advisor Services · VP Advisor Experience · Head of Recruiting · Training Manager</t>
        </is>
      </c>
      <c r="R10" s="36" t="inlineStr">
        <is>
          <t>10020 Insurance/brokerage managers · 00012 Senior managers · 10011 HR managers  —  candidates: 63100 Insurance agents &amp; brokers · 11102 Financial advisors</t>
        </is>
      </c>
      <c r="S10" s="36" t="inlineStr">
        <is>
          <t>524210  (insurance agencies &amp; brokerages)</t>
        </is>
      </c>
    </row>
    <row r="11" ht="15" customHeight="1" s="55">
      <c r="A11" s="3" t="n">
        <v>7</v>
      </c>
      <c r="B11" s="3" t="inlineStr">
        <is>
          <t>Hub Financial Inc.</t>
        </is>
      </c>
      <c r="C11" s="3" t="inlineStr">
        <is>
          <t>Traditional MGA</t>
        </is>
      </c>
      <c r="D11" s="51" t="inlineStr">
        <is>
          <t>National (Big 4)</t>
        </is>
      </c>
      <c r="E11" s="3" t="inlineStr">
        <is>
          <t>Priority 1</t>
        </is>
      </c>
      <c r="F11" s="3" t="n">
        <v>5000</v>
      </c>
      <c r="G11" s="52" t="n">
        <v>750</v>
      </c>
      <c r="H11" s="52" t="n">
        <v>0.33</v>
      </c>
      <c r="I11" s="4">
        <f>G11*H11</f>
        <v/>
      </c>
      <c r="J11" s="53" t="n">
        <v>249</v>
      </c>
      <c r="K11" s="5">
        <f>J11*G11</f>
        <v/>
      </c>
      <c r="L11" s="3" t="inlineStr">
        <is>
          <t>APEXA, CAILBA</t>
        </is>
      </c>
      <c r="M11" s="3" t="inlineStr">
        <is>
          <t>BCC (existing — share TBD)</t>
        </is>
      </c>
      <c r="N11" s="51" t="inlineStr">
        <is>
          <t>Existing BCC client — confirm/grow share. 5,000+ agents. Hub International subsidiary.</t>
        </is>
      </c>
      <c r="O11" s="36" t="inlineStr">
        <is>
          <t>3700 Steeles Ave W, Suite 1001, Woodbridge, ON</t>
        </is>
      </c>
      <c r="P11" s="36" t="inlineStr">
        <is>
          <t>Corporate / Institutional (B2B)</t>
        </is>
      </c>
      <c r="Q11" s="36" t="inlineStr">
        <is>
          <t>President · Managing Director · EVP Distribution · VP Business Development · Director of Advisor Services · VP Advisor Experience · Head of Recruiting · Training Manager</t>
        </is>
      </c>
      <c r="R11" s="36" t="inlineStr">
        <is>
          <t>10020 Insurance/brokerage managers · 00012 Senior managers · 10011 HR managers  —  candidates: 63100 Insurance agents &amp; brokers · 11102 Financial advisors</t>
        </is>
      </c>
      <c r="S11" s="36" t="inlineStr">
        <is>
          <t>524210  (insurance agencies &amp; brokerages)</t>
        </is>
      </c>
    </row>
    <row r="12" ht="15" customHeight="1" s="55">
      <c r="A12" s="3" t="n">
        <v>8</v>
      </c>
      <c r="B12" s="3" t="inlineStr">
        <is>
          <t>IDC Worldsource Insurance Network</t>
        </is>
      </c>
      <c r="C12" s="3" t="inlineStr">
        <is>
          <t>Traditional MGA</t>
        </is>
      </c>
      <c r="D12" s="51" t="inlineStr">
        <is>
          <t>National (Big 4)</t>
        </is>
      </c>
      <c r="E12" s="3" t="inlineStr">
        <is>
          <t>Priority 1</t>
        </is>
      </c>
      <c r="F12" s="3" t="n">
        <v>2000</v>
      </c>
      <c r="G12" s="52" t="n">
        <v>300</v>
      </c>
      <c r="H12" s="52" t="n">
        <v>0.33</v>
      </c>
      <c r="I12" s="4">
        <f>G12*H12</f>
        <v/>
      </c>
      <c r="J12" s="53" t="n">
        <v>249</v>
      </c>
      <c r="K12" s="5">
        <f>J12*G12</f>
        <v/>
      </c>
      <c r="L12" s="3" t="inlineStr">
        <is>
          <t>APEXA, CAILBA</t>
        </is>
      </c>
      <c r="M12" s="3" t="inlineStr">
        <is>
          <t>BCC (existing — share TBD)</t>
        </is>
      </c>
      <c r="N12" s="51" t="inlineStr">
        <is>
          <t>Existing BCC client — confirm/grow share. Acquired by Desjardins 2023.</t>
        </is>
      </c>
      <c r="O12" s="36" t="inlineStr">
        <is>
          <t>5705 Cancross Court, Suite 200, Mississauga, ON</t>
        </is>
      </c>
      <c r="P12" s="36" t="inlineStr">
        <is>
          <t>Corporate / Institutional (B2B)</t>
        </is>
      </c>
      <c r="Q12" s="36" t="inlineStr">
        <is>
          <t>President · Managing Director · EVP Distribution · VP Business Development · Director of Advisor Services · VP Advisor Experience · Head of Recruiting · Training Manager</t>
        </is>
      </c>
      <c r="R12" s="36" t="inlineStr">
        <is>
          <t>10020 Insurance/brokerage managers · 00012 Senior managers · 10011 HR managers  —  candidates: 63100 Insurance agents &amp; brokers · 11102 Financial advisors</t>
        </is>
      </c>
      <c r="S12" s="36" t="inlineStr">
        <is>
          <t>524210  (insurance agencies &amp; brokerages)</t>
        </is>
      </c>
    </row>
    <row r="13" ht="15" customHeight="1" s="55">
      <c r="A13" s="3" t="n">
        <v>9</v>
      </c>
      <c r="B13" s="3" t="inlineStr">
        <is>
          <t>PPI Advisory (iA Financial)</t>
        </is>
      </c>
      <c r="C13" s="3" t="inlineStr">
        <is>
          <t>Traditional MGA</t>
        </is>
      </c>
      <c r="D13" s="51" t="inlineStr">
        <is>
          <t>National (Big 4)</t>
        </is>
      </c>
      <c r="E13" s="3" t="inlineStr">
        <is>
          <t>Priority 1</t>
        </is>
      </c>
      <c r="F13" s="3" t="n">
        <v>1500</v>
      </c>
      <c r="G13" s="52" t="n">
        <v>225</v>
      </c>
      <c r="H13" s="52" t="n">
        <v>0.33</v>
      </c>
      <c r="I13" s="4">
        <f>G13*H13</f>
        <v/>
      </c>
      <c r="J13" s="53" t="n">
        <v>249</v>
      </c>
      <c r="K13" s="5">
        <f>J13*G13</f>
        <v/>
      </c>
      <c r="L13" s="3" t="inlineStr">
        <is>
          <t>APEXA, CAILBA</t>
        </is>
      </c>
      <c r="M13" s="3" t="inlineStr">
        <is>
          <t>Unknown</t>
        </is>
      </c>
      <c r="N13" s="51" t="inlineStr">
        <is>
          <t>iA-owned. HNW focus.</t>
        </is>
      </c>
      <c r="O13" s="36" t="inlineStr">
        <is>
          <t>Montreal, QC / Toronto, ON (verify street)</t>
        </is>
      </c>
      <c r="P13" s="36" t="inlineStr">
        <is>
          <t>Corporate / Institutional (B2B)</t>
        </is>
      </c>
      <c r="Q13" s="36" t="inlineStr">
        <is>
          <t>President · Managing Director · EVP Distribution · VP Business Development · Director of Advisor Services · VP Advisor Experience · Head of Recruiting · Training Manager</t>
        </is>
      </c>
      <c r="R13" s="36" t="inlineStr">
        <is>
          <t>10020 Insurance/brokerage managers · 00012 Senior managers · 10011 HR managers  —  candidates: 63100 Insurance agents &amp; brokers · 11102 Financial advisors</t>
        </is>
      </c>
      <c r="S13" s="36" t="inlineStr">
        <is>
          <t>524210  (insurance agencies &amp; brokerages)</t>
        </is>
      </c>
    </row>
    <row r="14" ht="15" customHeight="1" s="55">
      <c r="A14" s="3" t="n">
        <v>10</v>
      </c>
      <c r="B14" s="3" t="inlineStr">
        <is>
          <t>Crius Financial Services</t>
        </is>
      </c>
      <c r="C14" s="3" t="inlineStr">
        <is>
          <t>Traditional MGA</t>
        </is>
      </c>
      <c r="D14" s="51" t="inlineStr">
        <is>
          <t>Regional (BC)</t>
        </is>
      </c>
      <c r="E14" s="3" t="inlineStr">
        <is>
          <t>Priority 1</t>
        </is>
      </c>
      <c r="F14" s="3" t="n">
        <v>1300</v>
      </c>
      <c r="G14" s="52" t="n">
        <v>200</v>
      </c>
      <c r="H14" s="52" t="n">
        <v>0.33</v>
      </c>
      <c r="I14" s="4">
        <f>G14*H14</f>
        <v/>
      </c>
      <c r="J14" s="53" t="n">
        <v>249</v>
      </c>
      <c r="K14" s="5">
        <f>J14*G14</f>
        <v/>
      </c>
      <c r="L14" s="3" t="inlineStr">
        <is>
          <t>Sun Life, APEXA</t>
        </is>
      </c>
      <c r="M14" s="3" t="inlineStr">
        <is>
          <t>BCC (existing — share TBD)</t>
        </is>
      </c>
      <c r="N14" s="51" t="inlineStr">
        <is>
          <t>Existing BCC client — confirm/grow share. BC-based. 1,300+ advisors. Expanded ON/AB/SK.</t>
        </is>
      </c>
      <c r="O14" s="36" t="inlineStr">
        <is>
          <t>175 Commerce Valley Dr W, Unit 100, Markham, ON (reg. office Burnaby, BC)</t>
        </is>
      </c>
      <c r="P14" s="36" t="inlineStr">
        <is>
          <t>Corporate / Institutional (B2B)</t>
        </is>
      </c>
      <c r="Q14" s="36" t="inlineStr">
        <is>
          <t>President · Managing Director · EVP Distribution · VP Business Development · Director of Advisor Services · VP Advisor Experience · Head of Recruiting · Training Manager</t>
        </is>
      </c>
      <c r="R14" s="36" t="inlineStr">
        <is>
          <t>10020 Insurance/brokerage managers · 00012 Senior managers · 10011 HR managers  —  candidates: 63100 Insurance agents &amp; brokers · 11102 Financial advisors</t>
        </is>
      </c>
      <c r="S14" s="36" t="inlineStr">
        <is>
          <t>524210  (insurance agencies &amp; brokerages)</t>
        </is>
      </c>
    </row>
    <row r="15" ht="15" customHeight="1" s="55">
      <c r="A15" s="3" t="n">
        <v>11</v>
      </c>
      <c r="B15" s="3" t="inlineStr">
        <is>
          <t>Desjardins Independent Network</t>
        </is>
      </c>
      <c r="C15" s="3" t="inlineStr">
        <is>
          <t>Traditional MGA</t>
        </is>
      </c>
      <c r="D15" s="51" t="inlineStr">
        <is>
          <t>National</t>
        </is>
      </c>
      <c r="E15" s="3" t="inlineStr">
        <is>
          <t>Priority 1</t>
        </is>
      </c>
      <c r="F15" s="3" t="n">
        <v>500</v>
      </c>
      <c r="G15" s="52" t="n">
        <v>50</v>
      </c>
      <c r="H15" s="52" t="n">
        <v>0.33</v>
      </c>
      <c r="I15" s="4">
        <f>G15*H15</f>
        <v/>
      </c>
      <c r="J15" s="53" t="n">
        <v>249</v>
      </c>
      <c r="K15" s="5">
        <f>J15*G15</f>
        <v/>
      </c>
      <c r="L15" s="3" t="inlineStr">
        <is>
          <t>APEXA</t>
        </is>
      </c>
      <c r="M15" s="3" t="inlineStr">
        <is>
          <t>Unknown</t>
        </is>
      </c>
      <c r="N15" s="51" t="inlineStr">
        <is>
          <t>Desjardins-affiliated MGA arm. NEW</t>
        </is>
      </c>
      <c r="O15" s="36" t="inlineStr">
        <is>
          <t>— (not yet researched)</t>
        </is>
      </c>
      <c r="P15" s="36" t="inlineStr">
        <is>
          <t>Corporate / Institutional (B2B)</t>
        </is>
      </c>
      <c r="Q15" s="36" t="inlineStr">
        <is>
          <t>President · Managing Director · EVP Distribution · VP Business Development · Director of Advisor Services · VP Advisor Experience · Head of Recruiting · Training Manager</t>
        </is>
      </c>
      <c r="R15" s="36" t="inlineStr">
        <is>
          <t>10020 Insurance/brokerage managers · 00012 Senior managers · 10011 HR managers  —  candidates: 63100 Insurance agents &amp; brokers · 11102 Financial advisors</t>
        </is>
      </c>
      <c r="S15" s="36" t="inlineStr">
        <is>
          <t>524210  (insurance agencies &amp; brokerages)</t>
        </is>
      </c>
    </row>
    <row r="16" ht="15" customHeight="1" s="55">
      <c r="A16" s="3" t="n">
        <v>12</v>
      </c>
      <c r="B16" s="3" t="inlineStr">
        <is>
          <t>APEXA Platform Partners</t>
        </is>
      </c>
      <c r="C16" s="3" t="inlineStr">
        <is>
          <t>Traditional MGA</t>
        </is>
      </c>
      <c r="D16" s="51" t="inlineStr">
        <is>
          <t>Platform</t>
        </is>
      </c>
      <c r="E16" s="3" t="inlineStr">
        <is>
          <t>Priority 2</t>
        </is>
      </c>
      <c r="F16" s="3" t="n">
        <v>1000</v>
      </c>
      <c r="G16" s="52" t="n">
        <v>150</v>
      </c>
      <c r="H16" s="52" t="n">
        <v>0.33</v>
      </c>
      <c r="I16" s="4">
        <f>G16*H16</f>
        <v/>
      </c>
      <c r="J16" s="53" t="n">
        <v>249</v>
      </c>
      <c r="K16" s="5">
        <f>J16*G16</f>
        <v/>
      </c>
      <c r="L16" s="3" t="inlineStr">
        <is>
          <t>APEXA</t>
        </is>
      </c>
      <c r="M16" s="3" t="inlineStr">
        <is>
          <t>N/A</t>
        </is>
      </c>
      <c r="N16" s="51" t="inlineStr">
        <is>
          <t>APEXA partnership = referral across 40+ MGAs.</t>
        </is>
      </c>
      <c r="O16" s="36" t="inlineStr">
        <is>
          <t>— (not yet researched)</t>
        </is>
      </c>
      <c r="P16" s="36" t="inlineStr">
        <is>
          <t>Corporate / Institutional (B2B)</t>
        </is>
      </c>
      <c r="Q16" s="36" t="inlineStr">
        <is>
          <t>President · Managing Director · EVP Distribution · VP Business Development · Director of Advisor Services · VP Advisor Experience · Head of Recruiting · Training Manager</t>
        </is>
      </c>
      <c r="R16" s="36" t="inlineStr">
        <is>
          <t>10020 Insurance/brokerage managers · 00012 Senior managers · 10011 HR managers  —  candidates: 63100 Insurance agents &amp; brokers · 11102 Financial advisors</t>
        </is>
      </c>
      <c r="S16" s="36" t="inlineStr">
        <is>
          <t>524210  (insurance agencies &amp; brokerages)</t>
        </is>
      </c>
    </row>
    <row r="17" ht="15" customHeight="1" s="55">
      <c r="A17" s="3" t="n">
        <v>13</v>
      </c>
      <c r="B17" s="3" t="inlineStr">
        <is>
          <t>Aurrea Signature</t>
        </is>
      </c>
      <c r="C17" s="3" t="inlineStr">
        <is>
          <t>Traditional MGA</t>
        </is>
      </c>
      <c r="D17" s="51" t="inlineStr">
        <is>
          <t>National</t>
        </is>
      </c>
      <c r="E17" s="3" t="inlineStr">
        <is>
          <t>Priority 2</t>
        </is>
      </c>
      <c r="F17" s="3" t="n">
        <v>800</v>
      </c>
      <c r="G17" s="52" t="n">
        <v>120</v>
      </c>
      <c r="H17" s="52" t="n">
        <v>0.33</v>
      </c>
      <c r="I17" s="4">
        <f>G17*H17</f>
        <v/>
      </c>
      <c r="J17" s="53" t="n">
        <v>249</v>
      </c>
      <c r="K17" s="5">
        <f>J17*G17</f>
        <v/>
      </c>
      <c r="L17" s="3" t="inlineStr">
        <is>
          <t>CAILBA</t>
        </is>
      </c>
      <c r="M17" s="3" t="inlineStr">
        <is>
          <t>Unknown</t>
        </is>
      </c>
      <c r="N17" s="51" t="inlineStr">
        <is>
          <t>Quebec &amp; Ontario strength.</t>
        </is>
      </c>
      <c r="O17" s="36" t="inlineStr">
        <is>
          <t>1205 Rue Ampère, Bureau 201, Boucherville, QC  [IDC WIN-owned]</t>
        </is>
      </c>
      <c r="P17" s="36" t="inlineStr">
        <is>
          <t>Corporate / Institutional (B2B)</t>
        </is>
      </c>
      <c r="Q17" s="36" t="inlineStr">
        <is>
          <t>President · Managing Director · EVP Distribution · VP Business Development · Director of Advisor Services · VP Advisor Experience · Head of Recruiting · Training Manager</t>
        </is>
      </c>
      <c r="R17" s="36" t="inlineStr">
        <is>
          <t>10020 Insurance/brokerage managers · 00012 Senior managers · 10011 HR managers  —  candidates: 63100 Insurance agents &amp; brokers · 11102 Financial advisors</t>
        </is>
      </c>
      <c r="S17" s="36" t="inlineStr">
        <is>
          <t>524210  (insurance agencies &amp; brokerages)</t>
        </is>
      </c>
    </row>
    <row r="18" ht="15" customHeight="1" s="55">
      <c r="A18" s="3" t="n">
        <v>14</v>
      </c>
      <c r="B18" s="3" t="inlineStr">
        <is>
          <t>iA Independent Network</t>
        </is>
      </c>
      <c r="C18" s="3" t="inlineStr">
        <is>
          <t>Traditional MGA</t>
        </is>
      </c>
      <c r="D18" s="51" t="inlineStr">
        <is>
          <t>Regional</t>
        </is>
      </c>
      <c r="E18" s="3" t="inlineStr">
        <is>
          <t>Priority 2</t>
        </is>
      </c>
      <c r="F18" s="3" t="n">
        <v>700</v>
      </c>
      <c r="G18" s="52" t="n">
        <v>105</v>
      </c>
      <c r="H18" s="52" t="n">
        <v>0.33</v>
      </c>
      <c r="I18" s="4">
        <f>G18*H18</f>
        <v/>
      </c>
      <c r="J18" s="53" t="n">
        <v>249</v>
      </c>
      <c r="K18" s="5">
        <f>J18*G18</f>
        <v/>
      </c>
      <c r="L18" s="3" t="inlineStr">
        <is>
          <t>iA Subsidiary</t>
        </is>
      </c>
      <c r="M18" s="3" t="inlineStr">
        <is>
          <t>Unknown</t>
        </is>
      </c>
      <c r="N18" s="51" t="inlineStr">
        <is>
          <t>iA-owned. Smaller independents.</t>
        </is>
      </c>
      <c r="O18" s="36" t="inlineStr">
        <is>
          <t>— (not yet researched)</t>
        </is>
      </c>
      <c r="P18" s="36" t="inlineStr">
        <is>
          <t>Corporate / Institutional (B2B)</t>
        </is>
      </c>
      <c r="Q18" s="36" t="inlineStr">
        <is>
          <t>President · Managing Director · EVP Distribution · VP Business Development · Director of Advisor Services · VP Advisor Experience · Head of Recruiting · Training Manager</t>
        </is>
      </c>
      <c r="R18" s="36" t="inlineStr">
        <is>
          <t>10020 Insurance/brokerage managers · 00012 Senior managers · 10011 HR managers  —  candidates: 63100 Insurance agents &amp; brokers · 11102 Financial advisors</t>
        </is>
      </c>
      <c r="S18" s="36" t="inlineStr">
        <is>
          <t>524210  (insurance agencies &amp; brokerages)</t>
        </is>
      </c>
    </row>
    <row r="19" ht="15" customHeight="1" s="55">
      <c r="A19" s="3" t="n">
        <v>15</v>
      </c>
      <c r="B19" s="3" t="inlineStr">
        <is>
          <t>Gryphin Advantage (Rogers Financial)</t>
        </is>
      </c>
      <c r="C19" s="3" t="inlineStr">
        <is>
          <t>Traditional MGA</t>
        </is>
      </c>
      <c r="D19" s="51" t="inlineStr">
        <is>
          <t>Regional (ON)</t>
        </is>
      </c>
      <c r="E19" s="3" t="inlineStr">
        <is>
          <t>Priority 2</t>
        </is>
      </c>
      <c r="F19" s="3" t="n">
        <v>600</v>
      </c>
      <c r="G19" s="52" t="n">
        <v>90</v>
      </c>
      <c r="H19" s="52" t="n">
        <v>0.33</v>
      </c>
      <c r="I19" s="4">
        <f>G19*H19</f>
        <v/>
      </c>
      <c r="J19" s="53" t="n">
        <v>249</v>
      </c>
      <c r="K19" s="5">
        <f>J19*G19</f>
        <v/>
      </c>
      <c r="L19" s="3" t="inlineStr">
        <is>
          <t>Sun Life</t>
        </is>
      </c>
      <c r="M19" s="3" t="inlineStr">
        <is>
          <t>Unknown</t>
        </is>
      </c>
      <c r="N19" s="51" t="inlineStr">
        <is>
          <t>Ontario-based. Rogers Financial network.</t>
        </is>
      </c>
      <c r="O19" s="36" t="inlineStr">
        <is>
          <t>Waterdown, ON (offices London + Toronto)  [Empire Life-backed, NOT Rogers Financial]</t>
        </is>
      </c>
      <c r="P19" s="36" t="inlineStr">
        <is>
          <t>Corporate / Institutional (B2B)</t>
        </is>
      </c>
      <c r="Q19" s="36" t="inlineStr">
        <is>
          <t>President · Managing Director · EVP Distribution · VP Business Development · Director of Advisor Services · VP Advisor Experience · Head of Recruiting · Training Manager</t>
        </is>
      </c>
      <c r="R19" s="36" t="inlineStr">
        <is>
          <t>10020 Insurance/brokerage managers · 00012 Senior managers · 10011 HR managers  —  candidates: 63100 Insurance agents &amp; brokers · 11102 Financial advisors</t>
        </is>
      </c>
      <c r="S19" s="36" t="inlineStr">
        <is>
          <t>524210  (insurance agencies &amp; brokerages)</t>
        </is>
      </c>
    </row>
    <row r="20" ht="15" customHeight="1" s="55">
      <c r="A20" s="3" t="n">
        <v>16</v>
      </c>
      <c r="B20" s="3" t="inlineStr">
        <is>
          <t>Univeris / BSN</t>
        </is>
      </c>
      <c r="C20" s="3" t="inlineStr">
        <is>
          <t>Traditional MGA</t>
        </is>
      </c>
      <c r="D20" s="51" t="inlineStr">
        <is>
          <t>Regional</t>
        </is>
      </c>
      <c r="E20" s="3" t="inlineStr">
        <is>
          <t>Priority 2</t>
        </is>
      </c>
      <c r="F20" s="3" t="n">
        <v>600</v>
      </c>
      <c r="G20" s="52" t="n">
        <v>90</v>
      </c>
      <c r="H20" s="52" t="n">
        <v>0.33</v>
      </c>
      <c r="I20" s="4">
        <f>G20*H20</f>
        <v/>
      </c>
      <c r="J20" s="53" t="n">
        <v>249</v>
      </c>
      <c r="K20" s="5">
        <f>J20*G20</f>
        <v/>
      </c>
      <c r="L20" s="3" t="inlineStr">
        <is>
          <t>Industry Intel</t>
        </is>
      </c>
      <c r="M20" s="3" t="inlineStr">
        <is>
          <t>Unknown</t>
        </is>
      </c>
      <c r="N20" s="51" t="inlineStr">
        <is>
          <t>Technology-forward MGA.</t>
        </is>
      </c>
      <c r="O20" s="36" t="inlineStr">
        <is>
          <t>— (not yet researched)</t>
        </is>
      </c>
      <c r="P20" s="36" t="inlineStr">
        <is>
          <t>Corporate / Institutional (B2B)</t>
        </is>
      </c>
      <c r="Q20" s="36" t="inlineStr">
        <is>
          <t>President · Managing Director · EVP Distribution · VP Business Development · Director of Advisor Services · VP Advisor Experience · Head of Recruiting · Training Manager</t>
        </is>
      </c>
      <c r="R20" s="36" t="inlineStr">
        <is>
          <t>10020 Insurance/brokerage managers · 00012 Senior managers · 10011 HR managers  —  candidates: 63100 Insurance agents &amp; brokers · 11102 Financial advisors</t>
        </is>
      </c>
      <c r="S20" s="36" t="inlineStr">
        <is>
          <t>524210  (insurance agencies &amp; brokerages)</t>
        </is>
      </c>
    </row>
    <row r="21" ht="15" customHeight="1" s="55">
      <c r="A21" s="3" t="n">
        <v>17</v>
      </c>
      <c r="B21" s="3" t="inlineStr">
        <is>
          <t>Specialty Life / Greenstone Life</t>
        </is>
      </c>
      <c r="C21" s="3" t="inlineStr">
        <is>
          <t>Traditional MGA</t>
        </is>
      </c>
      <c r="D21" s="51" t="inlineStr">
        <is>
          <t>Regional</t>
        </is>
      </c>
      <c r="E21" s="3" t="inlineStr">
        <is>
          <t>Priority 2</t>
        </is>
      </c>
      <c r="F21" s="3" t="n">
        <v>400</v>
      </c>
      <c r="G21" s="52" t="n">
        <v>80</v>
      </c>
      <c r="H21" s="52" t="n">
        <v>0.33</v>
      </c>
      <c r="I21" s="4">
        <f>G21*H21</f>
        <v/>
      </c>
      <c r="J21" s="53" t="n">
        <v>249</v>
      </c>
      <c r="K21" s="5">
        <f>J21*G21</f>
        <v/>
      </c>
      <c r="L21" s="3" t="inlineStr">
        <is>
          <t>Industry Intel</t>
        </is>
      </c>
      <c r="M21" s="3" t="inlineStr">
        <is>
          <t>Unknown</t>
        </is>
      </c>
      <c r="N21" s="51" t="inlineStr">
        <is>
          <t>Fast-growing challenger.</t>
        </is>
      </c>
      <c r="O21" s="36" t="inlineStr">
        <is>
          <t>8000 Jane St, Tower A, Suite 101, Concord, ON</t>
        </is>
      </c>
      <c r="P21" s="36" t="inlineStr">
        <is>
          <t>Corporate / Institutional (B2B)</t>
        </is>
      </c>
      <c r="Q21" s="36" t="inlineStr">
        <is>
          <t>President · Managing Director · EVP Distribution · VP Business Development · Director of Advisor Services · VP Advisor Experience · Head of Recruiting · Training Manager</t>
        </is>
      </c>
      <c r="R21" s="36" t="inlineStr">
        <is>
          <t>10020 Insurance/brokerage managers · 00012 Senior managers · 10011 HR managers  —  candidates: 63100 Insurance agents &amp; brokers · 11102 Financial advisors</t>
        </is>
      </c>
      <c r="S21" s="36" t="inlineStr">
        <is>
          <t>524210  (insurance agencies &amp; brokerages)</t>
        </is>
      </c>
    </row>
    <row r="22" ht="15" customHeight="1" s="55">
      <c r="A22" s="3" t="n">
        <v>18</v>
      </c>
      <c r="B22" s="3" t="inlineStr">
        <is>
          <t>Carte Financial Group</t>
        </is>
      </c>
      <c r="C22" s="3" t="inlineStr">
        <is>
          <t>Traditional MGA</t>
        </is>
      </c>
      <c r="D22" s="51" t="inlineStr">
        <is>
          <t>National</t>
        </is>
      </c>
      <c r="E22" s="3" t="inlineStr">
        <is>
          <t>Priority 2</t>
        </is>
      </c>
      <c r="F22" s="3" t="n">
        <v>500</v>
      </c>
      <c r="G22" s="52" t="n">
        <v>75</v>
      </c>
      <c r="H22" s="52" t="n">
        <v>0.33</v>
      </c>
      <c r="I22" s="4">
        <f>G22*H22</f>
        <v/>
      </c>
      <c r="J22" s="53" t="n">
        <v>249</v>
      </c>
      <c r="K22" s="5">
        <f>J22*G22</f>
        <v/>
      </c>
      <c r="L22" s="3" t="inlineStr">
        <is>
          <t>CAILBA</t>
        </is>
      </c>
      <c r="M22" s="3" t="inlineStr">
        <is>
          <t>Unknown</t>
        </is>
      </c>
      <c r="N22" s="51" t="inlineStr">
        <is>
          <t>Mid-large national MGA. Ontario-based.</t>
        </is>
      </c>
      <c r="O22" s="36" t="inlineStr">
        <is>
          <t>2680 Skymark Ave, Suite 1000, Mississauga, ON</t>
        </is>
      </c>
      <c r="P22" s="36" t="inlineStr">
        <is>
          <t>Corporate / Institutional (B2B)</t>
        </is>
      </c>
      <c r="Q22" s="36" t="inlineStr">
        <is>
          <t>President · Managing Director · EVP Distribution · VP Business Development · Director of Advisor Services · VP Advisor Experience · Head of Recruiting · Training Manager</t>
        </is>
      </c>
      <c r="R22" s="36" t="inlineStr">
        <is>
          <t>10020 Insurance/brokerage managers · 00012 Senior managers · 10011 HR managers  —  candidates: 63100 Insurance agents &amp; brokers · 11102 Financial advisors</t>
        </is>
      </c>
      <c r="S22" s="36" t="inlineStr">
        <is>
          <t>524210  (insurance agencies &amp; brokerages)</t>
        </is>
      </c>
    </row>
    <row r="23" ht="15" customHeight="1" s="55">
      <c r="A23" s="3" t="n">
        <v>19</v>
      </c>
      <c r="B23" s="3" t="inlineStr">
        <is>
          <t>Global Pacific Financial Services</t>
        </is>
      </c>
      <c r="C23" s="3" t="inlineStr">
        <is>
          <t>Traditional MGA</t>
        </is>
      </c>
      <c r="D23" s="51" t="inlineStr">
        <is>
          <t>National</t>
        </is>
      </c>
      <c r="E23" s="3" t="inlineStr">
        <is>
          <t>Priority 2</t>
        </is>
      </c>
      <c r="F23" s="3" t="n">
        <v>500</v>
      </c>
      <c r="G23" s="52" t="n">
        <v>75</v>
      </c>
      <c r="H23" s="52" t="n">
        <v>0.33</v>
      </c>
      <c r="I23" s="4">
        <f>G23*H23</f>
        <v/>
      </c>
      <c r="J23" s="53" t="n">
        <v>249</v>
      </c>
      <c r="K23" s="5">
        <f>J23*G23</f>
        <v/>
      </c>
      <c r="L23" s="3" t="inlineStr">
        <is>
          <t>APEXA, Sun Life</t>
        </is>
      </c>
      <c r="M23" s="3" t="inlineStr">
        <is>
          <t>Unknown</t>
        </is>
      </c>
      <c r="N23" s="51" t="inlineStr">
        <is>
          <t>Founded 1975. AB, BC, MB, ON, SK.</t>
        </is>
      </c>
      <c r="O23" s="36" t="inlineStr">
        <is>
          <t>10430 144 St, Surrey, BC</t>
        </is>
      </c>
      <c r="P23" s="36" t="inlineStr">
        <is>
          <t>Corporate / Institutional (B2B)</t>
        </is>
      </c>
      <c r="Q23" s="36" t="inlineStr">
        <is>
          <t>President · Managing Director · EVP Distribution · VP Business Development · Director of Advisor Services · VP Advisor Experience · Head of Recruiting · Training Manager</t>
        </is>
      </c>
      <c r="R23" s="36" t="inlineStr">
        <is>
          <t>10020 Insurance/brokerage managers · 00012 Senior managers · 10011 HR managers  —  candidates: 63100 Insurance agents &amp; brokers · 11102 Financial advisors</t>
        </is>
      </c>
      <c r="S23" s="36" t="inlineStr">
        <is>
          <t>524210  (insurance agencies &amp; brokerages)</t>
        </is>
      </c>
    </row>
    <row r="24" ht="15" customHeight="1" s="55">
      <c r="A24" s="3" t="n">
        <v>20</v>
      </c>
      <c r="B24" s="3" t="inlineStr">
        <is>
          <t>BridgeForce Financial Group</t>
        </is>
      </c>
      <c r="C24" s="3" t="inlineStr">
        <is>
          <t>Traditional MGA</t>
        </is>
      </c>
      <c r="D24" s="51" t="inlineStr">
        <is>
          <t>National</t>
        </is>
      </c>
      <c r="E24" s="3" t="inlineStr">
        <is>
          <t>Priority 2</t>
        </is>
      </c>
      <c r="F24" s="3" t="n">
        <v>400</v>
      </c>
      <c r="G24" s="52" t="n">
        <v>60</v>
      </c>
      <c r="H24" s="52" t="n">
        <v>0.33</v>
      </c>
      <c r="I24" s="4">
        <f>G24*H24</f>
        <v/>
      </c>
      <c r="J24" s="53" t="n">
        <v>249</v>
      </c>
      <c r="K24" s="5">
        <f>J24*G24</f>
        <v/>
      </c>
      <c r="L24" s="3" t="inlineStr">
        <is>
          <t>CAILBA</t>
        </is>
      </c>
      <c r="M24" s="3" t="inlineStr">
        <is>
          <t>Unknown</t>
        </is>
      </c>
      <c r="N24" s="51" t="inlineStr">
        <is>
          <t>Mid-size traditional MGA.</t>
        </is>
      </c>
      <c r="O24" s="36" t="inlineStr">
        <is>
          <t>Mississauga, ON  [Hub-owned, 2023]</t>
        </is>
      </c>
      <c r="P24" s="36" t="inlineStr">
        <is>
          <t>Corporate / Institutional (B2B)</t>
        </is>
      </c>
      <c r="Q24" s="36" t="inlineStr">
        <is>
          <t>President · Managing Director · EVP Distribution · VP Business Development · Director of Advisor Services · VP Advisor Experience · Head of Recruiting · Training Manager</t>
        </is>
      </c>
      <c r="R24" s="36" t="inlineStr">
        <is>
          <t>10020 Insurance/brokerage managers · 00012 Senior managers · 10011 HR managers  —  candidates: 63100 Insurance agents &amp; brokers · 11102 Financial advisors</t>
        </is>
      </c>
      <c r="S24" s="36" t="inlineStr">
        <is>
          <t>524210  (insurance agencies &amp; brokerages)</t>
        </is>
      </c>
    </row>
    <row r="25" ht="15" customHeight="1" s="55">
      <c r="A25" s="3" t="n">
        <v>21</v>
      </c>
      <c r="B25" s="3" t="inlineStr">
        <is>
          <t>Bestserve Financial</t>
        </is>
      </c>
      <c r="C25" s="3" t="inlineStr">
        <is>
          <t>Traditional MGA</t>
        </is>
      </c>
      <c r="D25" s="51" t="inlineStr">
        <is>
          <t>Regional (West)</t>
        </is>
      </c>
      <c r="E25" s="3" t="inlineStr">
        <is>
          <t>Priority 2</t>
        </is>
      </c>
      <c r="F25" s="3" t="n">
        <v>400</v>
      </c>
      <c r="G25" s="52" t="n">
        <v>60</v>
      </c>
      <c r="H25" s="52" t="n">
        <v>0.33</v>
      </c>
      <c r="I25" s="4">
        <f>G25*H25</f>
        <v/>
      </c>
      <c r="J25" s="53" t="n">
        <v>249</v>
      </c>
      <c r="K25" s="5">
        <f>J25*G25</f>
        <v/>
      </c>
      <c r="L25" s="3" t="inlineStr">
        <is>
          <t>Industry Intel</t>
        </is>
      </c>
      <c r="M25" s="3" t="inlineStr">
        <is>
          <t>Unknown</t>
        </is>
      </c>
      <c r="N25" s="51" t="inlineStr">
        <is>
          <t>BC and Alberta-focused.</t>
        </is>
      </c>
      <c r="O25" s="36" t="inlineStr">
        <is>
          <t>Not verified — confirm legal name/spelling before outreach</t>
        </is>
      </c>
      <c r="P25" s="36" t="inlineStr">
        <is>
          <t>Corporate / Institutional (B2B)</t>
        </is>
      </c>
      <c r="Q25" s="36" t="inlineStr">
        <is>
          <t>President · Managing Director · EVP Distribution · VP Business Development · Director of Advisor Services · VP Advisor Experience · Head of Recruiting · Training Manager</t>
        </is>
      </c>
      <c r="R25" s="36" t="inlineStr">
        <is>
          <t>10020 Insurance/brokerage managers · 00012 Senior managers · 10011 HR managers  —  candidates: 63100 Insurance agents &amp; brokers · 11102 Financial advisors</t>
        </is>
      </c>
      <c r="S25" s="36" t="inlineStr">
        <is>
          <t>524210  (insurance agencies &amp; brokerages)</t>
        </is>
      </c>
    </row>
    <row r="26" ht="15" customHeight="1" s="55">
      <c r="A26" s="3" t="n">
        <v>22</v>
      </c>
      <c r="B26" s="3" t="inlineStr">
        <is>
          <t>Qualified Financial Services (QFS)</t>
        </is>
      </c>
      <c r="C26" s="3" t="inlineStr">
        <is>
          <t>Traditional MGA</t>
        </is>
      </c>
      <c r="D26" s="51" t="inlineStr">
        <is>
          <t>Regional (ON)</t>
        </is>
      </c>
      <c r="E26" s="3" t="inlineStr">
        <is>
          <t>Priority 2</t>
        </is>
      </c>
      <c r="F26" s="3" t="n">
        <v>350</v>
      </c>
      <c r="G26" s="52" t="n">
        <v>53</v>
      </c>
      <c r="H26" s="52" t="n">
        <v>0.33</v>
      </c>
      <c r="I26" s="4">
        <f>G26*H26</f>
        <v/>
      </c>
      <c r="J26" s="53" t="n">
        <v>249</v>
      </c>
      <c r="K26" s="5">
        <f>J26*G26</f>
        <v/>
      </c>
      <c r="L26" s="3" t="inlineStr">
        <is>
          <t>Industry Intel</t>
        </is>
      </c>
      <c r="M26" s="3" t="inlineStr">
        <is>
          <t>Unknown</t>
        </is>
      </c>
      <c r="N26" s="51" t="inlineStr">
        <is>
          <t>Ontario-focused. New advisor focus.</t>
        </is>
      </c>
      <c r="O26" s="36" t="inlineStr">
        <is>
          <t>3625 Dufferin St, Suite 340, Toronto, ON  [NOT Mississauga]</t>
        </is>
      </c>
      <c r="P26" s="36" t="inlineStr">
        <is>
          <t>Corporate / Institutional (B2B)</t>
        </is>
      </c>
      <c r="Q26" s="36" t="inlineStr">
        <is>
          <t>President · Managing Director · EVP Distribution · VP Business Development · Director of Advisor Services · VP Advisor Experience · Head of Recruiting · Training Manager</t>
        </is>
      </c>
      <c r="R26" s="36" t="inlineStr">
        <is>
          <t>10020 Insurance/brokerage managers · 00012 Senior managers · 10011 HR managers  —  candidates: 63100 Insurance agents &amp; brokers · 11102 Financial advisors</t>
        </is>
      </c>
      <c r="S26" s="36" t="inlineStr">
        <is>
          <t>524210  (insurance agencies &amp; brokerages)</t>
        </is>
      </c>
    </row>
    <row r="27" ht="15" customHeight="1" s="55">
      <c r="A27" s="3" t="n">
        <v>23</v>
      </c>
      <c r="B27" s="3" t="inlineStr">
        <is>
          <t>Citistar Financial Services</t>
        </is>
      </c>
      <c r="C27" s="3" t="inlineStr">
        <is>
          <t>Traditional MGA</t>
        </is>
      </c>
      <c r="D27" s="51" t="inlineStr">
        <is>
          <t>Regional (ON/BC)</t>
        </is>
      </c>
      <c r="E27" s="3" t="inlineStr">
        <is>
          <t>Priority 2</t>
        </is>
      </c>
      <c r="F27" s="3" t="n">
        <v>300</v>
      </c>
      <c r="G27" s="52" t="n">
        <v>45</v>
      </c>
      <c r="H27" s="52" t="n">
        <v>0.33</v>
      </c>
      <c r="I27" s="4">
        <f>G27*H27</f>
        <v/>
      </c>
      <c r="J27" s="53" t="n">
        <v>249</v>
      </c>
      <c r="K27" s="5">
        <f>J27*G27</f>
        <v/>
      </c>
      <c r="L27" s="3" t="inlineStr">
        <is>
          <t>Sun Life, APEXA</t>
        </is>
      </c>
      <c r="M27" s="3" t="inlineStr">
        <is>
          <t>Unknown</t>
        </is>
      </c>
      <c r="N27" s="51" t="inlineStr">
        <is>
          <t>Asian-Canadian market focus. NEW</t>
        </is>
      </c>
      <c r="O27" s="36" t="inlineStr">
        <is>
          <t>— (not yet researched)</t>
        </is>
      </c>
      <c r="P27" s="36" t="inlineStr">
        <is>
          <t>Corporate / Institutional (B2B)</t>
        </is>
      </c>
      <c r="Q27" s="36" t="inlineStr">
        <is>
          <t>President · Managing Director · EVP Distribution · VP Business Development · Director of Advisor Services · VP Advisor Experience · Head of Recruiting · Training Manager</t>
        </is>
      </c>
      <c r="R27" s="36" t="inlineStr">
        <is>
          <t>10020 Insurance/brokerage managers · 00012 Senior managers · 10011 HR managers  —  candidates: 63100 Insurance agents &amp; brokers · 11102 Financial advisors</t>
        </is>
      </c>
      <c r="S27" s="36" t="inlineStr">
        <is>
          <t>524210  (insurance agencies &amp; brokerages)</t>
        </is>
      </c>
    </row>
    <row r="28" ht="15" customHeight="1" s="55">
      <c r="A28" s="3" t="n">
        <v>24</v>
      </c>
      <c r="B28" s="3" t="inlineStr">
        <is>
          <t>Customplan Financial Advisors</t>
        </is>
      </c>
      <c r="C28" s="3" t="inlineStr">
        <is>
          <t>Traditional MGA</t>
        </is>
      </c>
      <c r="D28" s="51" t="inlineStr">
        <is>
          <t>Regional (ON)</t>
        </is>
      </c>
      <c r="E28" s="3" t="inlineStr">
        <is>
          <t>Priority 2</t>
        </is>
      </c>
      <c r="F28" s="3" t="n">
        <v>400</v>
      </c>
      <c r="G28" s="52" t="n">
        <v>40</v>
      </c>
      <c r="H28" s="52" t="n">
        <v>0.33</v>
      </c>
      <c r="I28" s="4">
        <f>G28*H28</f>
        <v/>
      </c>
      <c r="J28" s="53" t="n">
        <v>249</v>
      </c>
      <c r="K28" s="5">
        <f>J28*G28</f>
        <v/>
      </c>
      <c r="L28" s="3" t="inlineStr">
        <is>
          <t>Sun Life, APEXA</t>
        </is>
      </c>
      <c r="M28" s="3" t="inlineStr">
        <is>
          <t>Unknown</t>
        </is>
      </c>
      <c r="N28" s="51" t="inlineStr">
        <is>
          <t>Regional MGA.</t>
        </is>
      </c>
      <c r="O28" s="36" t="inlineStr">
        <is>
          <t>— (not yet researched)</t>
        </is>
      </c>
      <c r="P28" s="36" t="inlineStr">
        <is>
          <t>Corporate / Institutional (B2B)</t>
        </is>
      </c>
      <c r="Q28" s="36" t="inlineStr">
        <is>
          <t>President · Managing Director · EVP Distribution · VP Business Development · Director of Advisor Services · VP Advisor Experience · Head of Recruiting · Training Manager</t>
        </is>
      </c>
      <c r="R28" s="36" t="inlineStr">
        <is>
          <t>10020 Insurance/brokerage managers · 00012 Senior managers · 10011 HR managers  —  candidates: 63100 Insurance agents &amp; brokers · 11102 Financial advisors</t>
        </is>
      </c>
      <c r="S28" s="36" t="inlineStr">
        <is>
          <t>524210  (insurance agencies &amp; brokerages)</t>
        </is>
      </c>
    </row>
    <row r="29" ht="15" customHeight="1" s="55">
      <c r="A29" s="3" t="n">
        <v>25</v>
      </c>
      <c r="B29" s="3" t="inlineStr">
        <is>
          <t>Creative Planning Financial Group</t>
        </is>
      </c>
      <c r="C29" s="3" t="inlineStr">
        <is>
          <t>Traditional MGA</t>
        </is>
      </c>
      <c r="D29" s="51" t="inlineStr">
        <is>
          <t>Regional (ON)</t>
        </is>
      </c>
      <c r="E29" s="3" t="inlineStr">
        <is>
          <t>Priority 2</t>
        </is>
      </c>
      <c r="F29" s="3" t="n">
        <v>200</v>
      </c>
      <c r="G29" s="52" t="n">
        <v>30</v>
      </c>
      <c r="H29" s="52" t="n">
        <v>0.33</v>
      </c>
      <c r="I29" s="4">
        <f>G29*H29</f>
        <v/>
      </c>
      <c r="J29" s="53" t="n">
        <v>249</v>
      </c>
      <c r="K29" s="5">
        <f>J29*G29</f>
        <v/>
      </c>
      <c r="L29" s="3" t="inlineStr">
        <is>
          <t>APEXA</t>
        </is>
      </c>
      <c r="M29" s="3" t="inlineStr">
        <is>
          <t>Unknown</t>
        </is>
      </c>
      <c r="N29" s="51" t="inlineStr">
        <is>
          <t>Ontario-based. NEW</t>
        </is>
      </c>
      <c r="O29" s="36" t="inlineStr">
        <is>
          <t>— (not yet researched)</t>
        </is>
      </c>
      <c r="P29" s="36" t="inlineStr">
        <is>
          <t>Corporate / Institutional (B2B)</t>
        </is>
      </c>
      <c r="Q29" s="36" t="inlineStr">
        <is>
          <t>President · Managing Director · EVP Distribution · VP Business Development · Director of Advisor Services · VP Advisor Experience · Head of Recruiting · Training Manager</t>
        </is>
      </c>
      <c r="R29" s="36" t="inlineStr">
        <is>
          <t>10020 Insurance/brokerage managers · 00012 Senior managers · 10011 HR managers  —  candidates: 63100 Insurance agents &amp; brokers · 11102 Financial advisors</t>
        </is>
      </c>
      <c r="S29" s="36" t="inlineStr">
        <is>
          <t>524210  (insurance agencies &amp; brokerages)</t>
        </is>
      </c>
    </row>
    <row r="30" ht="15" customHeight="1" s="55">
      <c r="A30" s="3" t="n">
        <v>26</v>
      </c>
      <c r="B30" s="3" t="inlineStr">
        <is>
          <t>Huili Financial Services</t>
        </is>
      </c>
      <c r="C30" s="3" t="inlineStr">
        <is>
          <t>Traditional MGA</t>
        </is>
      </c>
      <c r="D30" s="51" t="inlineStr">
        <is>
          <t>Regional (ON/BC)</t>
        </is>
      </c>
      <c r="E30" s="3" t="inlineStr">
        <is>
          <t>Priority 2</t>
        </is>
      </c>
      <c r="F30" s="3" t="n">
        <v>200</v>
      </c>
      <c r="G30" s="52" t="n">
        <v>30</v>
      </c>
      <c r="H30" s="52" t="n">
        <v>0.33</v>
      </c>
      <c r="I30" s="4">
        <f>G30*H30</f>
        <v/>
      </c>
      <c r="J30" s="53" t="n">
        <v>249</v>
      </c>
      <c r="K30" s="5">
        <f>J30*G30</f>
        <v/>
      </c>
      <c r="L30" s="3" t="inlineStr">
        <is>
          <t>APEXA</t>
        </is>
      </c>
      <c r="M30" s="3" t="inlineStr">
        <is>
          <t>Unknown</t>
        </is>
      </c>
      <c r="N30" s="51" t="inlineStr">
        <is>
          <t>Chinese-Canadian market. NEW</t>
        </is>
      </c>
      <c r="O30" s="36" t="inlineStr">
        <is>
          <t>— (not yet researched)</t>
        </is>
      </c>
      <c r="P30" s="36" t="inlineStr">
        <is>
          <t>Corporate / Institutional (B2B)</t>
        </is>
      </c>
      <c r="Q30" s="36" t="inlineStr">
        <is>
          <t>President · Managing Director · EVP Distribution · VP Business Development · Director of Advisor Services · VP Advisor Experience · Head of Recruiting · Training Manager</t>
        </is>
      </c>
      <c r="R30" s="36" t="inlineStr">
        <is>
          <t>10020 Insurance/brokerage managers · 00012 Senior managers · 10011 HR managers  —  candidates: 63100 Insurance agents &amp; brokers · 11102 Financial advisors</t>
        </is>
      </c>
      <c r="S30" s="36" t="inlineStr">
        <is>
          <t>524210  (insurance agencies &amp; brokerages)</t>
        </is>
      </c>
    </row>
    <row r="31" ht="15" customHeight="1" s="55">
      <c r="A31" s="3" t="n">
        <v>27</v>
      </c>
      <c r="B31" s="3" t="inlineStr">
        <is>
          <t>Barrington Wealth Partners</t>
        </is>
      </c>
      <c r="C31" s="3" t="inlineStr">
        <is>
          <t>Traditional MGA</t>
        </is>
      </c>
      <c r="D31" s="51" t="inlineStr">
        <is>
          <t>Regional</t>
        </is>
      </c>
      <c r="E31" s="3" t="inlineStr">
        <is>
          <t>Priority 2</t>
        </is>
      </c>
      <c r="F31" s="3" t="n">
        <v>200</v>
      </c>
      <c r="G31" s="52" t="n">
        <v>30</v>
      </c>
      <c r="H31" s="52" t="n">
        <v>0.33</v>
      </c>
      <c r="I31" s="4">
        <f>G31*H31</f>
        <v/>
      </c>
      <c r="J31" s="53" t="n">
        <v>249</v>
      </c>
      <c r="K31" s="5">
        <f>J31*G31</f>
        <v/>
      </c>
      <c r="L31" s="3" t="inlineStr">
        <is>
          <t>Sun Life</t>
        </is>
      </c>
      <c r="M31" s="3" t="inlineStr">
        <is>
          <t>Unknown</t>
        </is>
      </c>
      <c r="N31" s="51" t="inlineStr">
        <is>
          <t>On Sun Life partner list. NEW</t>
        </is>
      </c>
      <c r="O31" s="36" t="inlineStr">
        <is>
          <t>— (not yet researched)</t>
        </is>
      </c>
      <c r="P31" s="36" t="inlineStr">
        <is>
          <t>Corporate / Institutional (B2B)</t>
        </is>
      </c>
      <c r="Q31" s="36" t="inlineStr">
        <is>
          <t>President · Managing Director · EVP Distribution · VP Business Development · Director of Advisor Services · VP Advisor Experience · Head of Recruiting · Training Manager</t>
        </is>
      </c>
      <c r="R31" s="36" t="inlineStr">
        <is>
          <t>10020 Insurance/brokerage managers · 00012 Senior managers · 10011 HR managers  —  candidates: 63100 Insurance agents &amp; brokers · 11102 Financial advisors</t>
        </is>
      </c>
      <c r="S31" s="36" t="inlineStr">
        <is>
          <t>524210  (insurance agencies &amp; brokerages)</t>
        </is>
      </c>
    </row>
    <row r="32" ht="15" customHeight="1" s="55">
      <c r="A32" s="3" t="n">
        <v>28</v>
      </c>
      <c r="B32" s="3" t="inlineStr">
        <is>
          <t>Hatitac Inc.</t>
        </is>
      </c>
      <c r="C32" s="3" t="inlineStr">
        <is>
          <t>Traditional MGA</t>
        </is>
      </c>
      <c r="D32" s="51" t="inlineStr">
        <is>
          <t>Regional</t>
        </is>
      </c>
      <c r="E32" s="3" t="inlineStr">
        <is>
          <t>Priority 2</t>
        </is>
      </c>
      <c r="F32" s="3" t="n">
        <v>150</v>
      </c>
      <c r="G32" s="52" t="n">
        <v>23</v>
      </c>
      <c r="H32" s="52" t="n">
        <v>0.33</v>
      </c>
      <c r="I32" s="4">
        <f>G32*H32</f>
        <v/>
      </c>
      <c r="J32" s="53" t="n">
        <v>249</v>
      </c>
      <c r="K32" s="5">
        <f>J32*G32</f>
        <v/>
      </c>
      <c r="L32" s="3" t="inlineStr">
        <is>
          <t>Sun Life, APEXA</t>
        </is>
      </c>
      <c r="M32" s="3" t="inlineStr">
        <is>
          <t>Unknown</t>
        </is>
      </c>
      <c r="N32" s="51" t="inlineStr">
        <is>
          <t>On both Sun Life and APEXA. NEW</t>
        </is>
      </c>
      <c r="O32" s="36" t="inlineStr">
        <is>
          <t>— (not yet researched)</t>
        </is>
      </c>
      <c r="P32" s="36" t="inlineStr">
        <is>
          <t>Corporate / Institutional (B2B)</t>
        </is>
      </c>
      <c r="Q32" s="36" t="inlineStr">
        <is>
          <t>President · Managing Director · EVP Distribution · VP Business Development · Director of Advisor Services · VP Advisor Experience · Head of Recruiting · Training Manager</t>
        </is>
      </c>
      <c r="R32" s="36" t="inlineStr">
        <is>
          <t>10020 Insurance/brokerage managers · 00012 Senior managers · 10011 HR managers  —  candidates: 63100 Insurance agents &amp; brokers · 11102 Financial advisors</t>
        </is>
      </c>
      <c r="S32" s="36" t="inlineStr">
        <is>
          <t>524210  (insurance agencies &amp; brokerages)</t>
        </is>
      </c>
    </row>
    <row r="33" ht="15" customHeight="1" s="55">
      <c r="A33" s="3" t="n">
        <v>29</v>
      </c>
      <c r="B33" s="3" t="inlineStr">
        <is>
          <t>Nicola Wealth Management</t>
        </is>
      </c>
      <c r="C33" s="3" t="inlineStr">
        <is>
          <t>Traditional MGA</t>
        </is>
      </c>
      <c r="D33" s="51" t="inlineStr">
        <is>
          <t>Regional (BC)</t>
        </is>
      </c>
      <c r="E33" s="3" t="inlineStr">
        <is>
          <t>Priority 2</t>
        </is>
      </c>
      <c r="F33" s="3" t="n">
        <v>150</v>
      </c>
      <c r="G33" s="52" t="n">
        <v>23</v>
      </c>
      <c r="H33" s="52" t="n">
        <v>0.33</v>
      </c>
      <c r="I33" s="4">
        <f>G33*H33</f>
        <v/>
      </c>
      <c r="J33" s="53" t="n">
        <v>249</v>
      </c>
      <c r="K33" s="5">
        <f>J33*G33</f>
        <v/>
      </c>
      <c r="L33" s="3" t="inlineStr">
        <is>
          <t>Sun Life</t>
        </is>
      </c>
      <c r="M33" s="3" t="inlineStr">
        <is>
          <t>Unknown</t>
        </is>
      </c>
      <c r="N33" s="51" t="inlineStr">
        <is>
          <t>BC-based. HNW focus. NEW</t>
        </is>
      </c>
      <c r="O33" s="36" t="inlineStr">
        <is>
          <t>1477 West Broadway, Vancouver, BC</t>
        </is>
      </c>
      <c r="P33" s="36" t="inlineStr">
        <is>
          <t>Corporate / Institutional (B2B)</t>
        </is>
      </c>
      <c r="Q33" s="36" t="inlineStr">
        <is>
          <t>President · Managing Director · EVP Distribution · VP Business Development · Director of Advisor Services · VP Advisor Experience · Head of Recruiting · Training Manager</t>
        </is>
      </c>
      <c r="R33" s="36" t="inlineStr">
        <is>
          <t>10020 Insurance/brokerage managers · 00012 Senior managers · 10011 HR managers  —  candidates: 63100 Insurance agents &amp; brokers · 11102 Financial advisors</t>
        </is>
      </c>
      <c r="S33" s="36" t="inlineStr">
        <is>
          <t>524210  (insurance agencies &amp; brokerages)</t>
        </is>
      </c>
    </row>
    <row r="34" ht="15" customHeight="1" s="55">
      <c r="A34" s="3" t="n">
        <v>30</v>
      </c>
      <c r="B34" s="3" t="inlineStr">
        <is>
          <t>Life100 Insurance &amp; Investments</t>
        </is>
      </c>
      <c r="C34" s="3" t="inlineStr">
        <is>
          <t>Traditional MGA</t>
        </is>
      </c>
      <c r="D34" s="51" t="inlineStr">
        <is>
          <t>Regional (ON)</t>
        </is>
      </c>
      <c r="E34" s="3" t="inlineStr">
        <is>
          <t>Priority 2</t>
        </is>
      </c>
      <c r="F34" s="3" t="n">
        <v>100</v>
      </c>
      <c r="G34" s="52" t="n">
        <v>15</v>
      </c>
      <c r="H34" s="52" t="n">
        <v>0.33</v>
      </c>
      <c r="I34" s="4">
        <f>G34*H34</f>
        <v/>
      </c>
      <c r="J34" s="53" t="n">
        <v>249</v>
      </c>
      <c r="K34" s="5">
        <f>J34*G34</f>
        <v/>
      </c>
      <c r="L34" s="3" t="inlineStr">
        <is>
          <t>APEXA</t>
        </is>
      </c>
      <c r="M34" s="3" t="inlineStr">
        <is>
          <t>Unknown</t>
        </is>
      </c>
      <c r="N34" s="51" t="inlineStr">
        <is>
          <t>Ontario-based. NEW</t>
        </is>
      </c>
      <c r="O34" s="36" t="inlineStr">
        <is>
          <t>— (not yet researched)</t>
        </is>
      </c>
      <c r="P34" s="36" t="inlineStr">
        <is>
          <t>Corporate / Institutional (B2B)</t>
        </is>
      </c>
      <c r="Q34" s="36" t="inlineStr">
        <is>
          <t>President · Managing Director · EVP Distribution · VP Business Development · Director of Advisor Services · VP Advisor Experience · Head of Recruiting · Training Manager</t>
        </is>
      </c>
      <c r="R34" s="36" t="inlineStr">
        <is>
          <t>10020 Insurance/brokerage managers · 00012 Senior managers · 10011 HR managers  —  candidates: 63100 Insurance agents &amp; brokers · 11102 Financial advisors</t>
        </is>
      </c>
      <c r="S34" s="36" t="inlineStr">
        <is>
          <t>524210  (insurance agencies &amp; brokerages)</t>
        </is>
      </c>
    </row>
    <row r="35" ht="15" customHeight="1" s="55">
      <c r="A35" s="3" t="n">
        <v>31</v>
      </c>
      <c r="B35" s="3" t="inlineStr">
        <is>
          <t>MSA Financial Ltd.</t>
        </is>
      </c>
      <c r="C35" s="3" t="inlineStr">
        <is>
          <t>Traditional MGA</t>
        </is>
      </c>
      <c r="D35" s="51" t="inlineStr">
        <is>
          <t>Regional</t>
        </is>
      </c>
      <c r="E35" s="3" t="inlineStr">
        <is>
          <t>Priority 2</t>
        </is>
      </c>
      <c r="F35" s="3" t="n">
        <v>100</v>
      </c>
      <c r="G35" s="52" t="n">
        <v>15</v>
      </c>
      <c r="H35" s="52" t="n">
        <v>0.33</v>
      </c>
      <c r="I35" s="4">
        <f>G35*H35</f>
        <v/>
      </c>
      <c r="J35" s="53" t="n">
        <v>249</v>
      </c>
      <c r="K35" s="5">
        <f>J35*G35</f>
        <v/>
      </c>
      <c r="L35" s="3" t="inlineStr">
        <is>
          <t>Sun Life</t>
        </is>
      </c>
      <c r="M35" s="3" t="inlineStr">
        <is>
          <t>Unknown</t>
        </is>
      </c>
      <c r="N35" s="51" t="inlineStr">
        <is>
          <t>On Sun Life partner list. NEW</t>
        </is>
      </c>
      <c r="O35" s="36" t="inlineStr">
        <is>
          <t>— (not yet researched)</t>
        </is>
      </c>
      <c r="P35" s="36" t="inlineStr">
        <is>
          <t>Corporate / Institutional (B2B)</t>
        </is>
      </c>
      <c r="Q35" s="36" t="inlineStr">
        <is>
          <t>President · Managing Director · EVP Distribution · VP Business Development · Director of Advisor Services · VP Advisor Experience · Head of Recruiting · Training Manager</t>
        </is>
      </c>
      <c r="R35" s="36" t="inlineStr">
        <is>
          <t>10020 Insurance/brokerage managers · 00012 Senior managers · 10011 HR managers  —  candidates: 63100 Insurance agents &amp; brokers · 11102 Financial advisors</t>
        </is>
      </c>
      <c r="S35" s="36" t="inlineStr">
        <is>
          <t>524210  (insurance agencies &amp; brokerages)</t>
        </is>
      </c>
    </row>
    <row r="36" ht="15" customHeight="1" s="55">
      <c r="A36" s="3" t="n">
        <v>32</v>
      </c>
      <c r="B36" s="3" t="inlineStr">
        <is>
          <t>Groupe Cloutier</t>
        </is>
      </c>
      <c r="C36" s="3" t="inlineStr">
        <is>
          <t>Traditional MGA</t>
        </is>
      </c>
      <c r="D36" s="51" t="inlineStr">
        <is>
          <t>Regional (QC)</t>
        </is>
      </c>
      <c r="E36" s="3" t="inlineStr">
        <is>
          <t>Priority 3</t>
        </is>
      </c>
      <c r="F36" s="3" t="n">
        <v>600</v>
      </c>
      <c r="G36" s="52" t="n">
        <v>60</v>
      </c>
      <c r="H36" s="52" t="n">
        <v>0.33</v>
      </c>
      <c r="I36" s="4">
        <f>G36*H36</f>
        <v/>
      </c>
      <c r="J36" s="53" t="n">
        <v>249</v>
      </c>
      <c r="K36" s="5">
        <f>J36*G36</f>
        <v/>
      </c>
      <c r="L36" s="3" t="inlineStr">
        <is>
          <t>Sun Life, APEXA</t>
        </is>
      </c>
      <c r="M36" s="3" t="inlineStr">
        <is>
          <t>Unknown</t>
        </is>
      </c>
      <c r="N36" s="51" t="inlineStr">
        <is>
          <t>Major Quebec MGA.</t>
        </is>
      </c>
      <c r="O36" s="36" t="inlineStr">
        <is>
          <t>Trois-Rivières, QC</t>
        </is>
      </c>
      <c r="P36" s="36" t="inlineStr">
        <is>
          <t>Corporate / Institutional (B2B)</t>
        </is>
      </c>
      <c r="Q36" s="36" t="inlineStr">
        <is>
          <t>President · Managing Director · EVP Distribution · VP Business Development · Director of Advisor Services · VP Advisor Experience · Head of Recruiting · Training Manager</t>
        </is>
      </c>
      <c r="R36" s="36" t="inlineStr">
        <is>
          <t>10020 Insurance/brokerage managers · 00012 Senior managers · 10011 HR managers  —  candidates: 63100 Insurance agents &amp; brokers · 11102 Financial advisors</t>
        </is>
      </c>
      <c r="S36" s="36" t="inlineStr">
        <is>
          <t>524210  (insurance agencies &amp; brokerages)</t>
        </is>
      </c>
    </row>
    <row r="37" ht="15" customHeight="1" s="55">
      <c r="A37" s="3" t="n">
        <v>33</v>
      </c>
      <c r="B37" s="3" t="inlineStr">
        <is>
          <t>MICA Cabinets</t>
        </is>
      </c>
      <c r="C37" s="3" t="inlineStr">
        <is>
          <t>Traditional MGA</t>
        </is>
      </c>
      <c r="D37" s="51" t="inlineStr">
        <is>
          <t>Regional (QC)</t>
        </is>
      </c>
      <c r="E37" s="3" t="inlineStr">
        <is>
          <t>Priority 3</t>
        </is>
      </c>
      <c r="F37" s="3" t="n">
        <v>500</v>
      </c>
      <c r="G37" s="52" t="n">
        <v>50</v>
      </c>
      <c r="H37" s="52" t="n">
        <v>0.33</v>
      </c>
      <c r="I37" s="4">
        <f>G37*H37</f>
        <v/>
      </c>
      <c r="J37" s="53" t="n">
        <v>249</v>
      </c>
      <c r="K37" s="5">
        <f>J37*G37</f>
        <v/>
      </c>
      <c r="L37" s="3" t="inlineStr">
        <is>
          <t>Sun Life</t>
        </is>
      </c>
      <c r="M37" s="3" t="inlineStr">
        <is>
          <t>Unknown</t>
        </is>
      </c>
      <c r="N37" s="51" t="inlineStr">
        <is>
          <t>Quebec-based MGA.</t>
        </is>
      </c>
      <c r="O37" s="36" t="inlineStr">
        <is>
          <t>7900 Boul. Pierre-Bertrand, Suite 300, Québec City, QC</t>
        </is>
      </c>
      <c r="P37" s="36" t="inlineStr">
        <is>
          <t>Corporate / Institutional (B2B)</t>
        </is>
      </c>
      <c r="Q37" s="36" t="inlineStr">
        <is>
          <t>President · Managing Director · EVP Distribution · VP Business Development · Director of Advisor Services · VP Advisor Experience · Head of Recruiting · Training Manager</t>
        </is>
      </c>
      <c r="R37" s="36" t="inlineStr">
        <is>
          <t>10020 Insurance/brokerage managers · 00012 Senior managers · 10011 HR managers  —  candidates: 63100 Insurance agents &amp; brokers · 11102 Financial advisors</t>
        </is>
      </c>
      <c r="S37" s="36" t="inlineStr">
        <is>
          <t>524210  (insurance agencies &amp; brokerages)</t>
        </is>
      </c>
    </row>
    <row r="38" ht="15" customHeight="1" s="55">
      <c r="A38" s="3" t="n">
        <v>34</v>
      </c>
      <c r="B38" s="3" t="inlineStr">
        <is>
          <t>InVestia Financial Services</t>
        </is>
      </c>
      <c r="C38" s="3" t="inlineStr">
        <is>
          <t>Traditional MGA</t>
        </is>
      </c>
      <c r="D38" s="51" t="inlineStr">
        <is>
          <t>Regional (SK)</t>
        </is>
      </c>
      <c r="E38" s="3" t="inlineStr">
        <is>
          <t>Priority 3</t>
        </is>
      </c>
      <c r="F38" s="3" t="n">
        <v>300</v>
      </c>
      <c r="G38" s="52" t="n">
        <v>45</v>
      </c>
      <c r="H38" s="52" t="n">
        <v>0.33</v>
      </c>
      <c r="I38" s="4">
        <f>G38*H38</f>
        <v/>
      </c>
      <c r="J38" s="53" t="n">
        <v>249</v>
      </c>
      <c r="K38" s="5">
        <f>J38*G38</f>
        <v/>
      </c>
      <c r="L38" s="3" t="inlineStr">
        <is>
          <t>Industry Intel</t>
        </is>
      </c>
      <c r="M38" s="3" t="inlineStr">
        <is>
          <t>Unknown</t>
        </is>
      </c>
      <c r="N38" s="51" t="inlineStr">
        <is>
          <t>Saskatchewan-based. CU focus.</t>
        </is>
      </c>
      <c r="O38" s="36" t="inlineStr">
        <is>
          <t>6700 Boul. Pierre-Bertrand, Suite 300, Québec City, QC</t>
        </is>
      </c>
      <c r="P38" s="36" t="inlineStr">
        <is>
          <t>Corporate / Institutional (B2B)</t>
        </is>
      </c>
      <c r="Q38" s="36" t="inlineStr">
        <is>
          <t>President · Managing Director · EVP Distribution · VP Business Development · Director of Advisor Services · VP Advisor Experience · Head of Recruiting · Training Manager</t>
        </is>
      </c>
      <c r="R38" s="36" t="inlineStr">
        <is>
          <t>10020 Insurance/brokerage managers · 00012 Senior managers · 10011 HR managers  —  candidates: 63100 Insurance agents &amp; brokers · 11102 Financial advisors</t>
        </is>
      </c>
      <c r="S38" s="36" t="inlineStr">
        <is>
          <t>524210  (insurance agencies &amp; brokerages)</t>
        </is>
      </c>
    </row>
    <row r="39" ht="15" customHeight="1" s="55">
      <c r="A39" s="3" t="n">
        <v>35</v>
      </c>
      <c r="B39" s="3" t="inlineStr">
        <is>
          <t>Groupe Agenz</t>
        </is>
      </c>
      <c r="C39" s="3" t="inlineStr">
        <is>
          <t>Traditional MGA</t>
        </is>
      </c>
      <c r="D39" s="51" t="inlineStr">
        <is>
          <t>Regional (QC)</t>
        </is>
      </c>
      <c r="E39" s="3" t="inlineStr">
        <is>
          <t>Priority 3</t>
        </is>
      </c>
      <c r="F39" s="3" t="n">
        <v>400</v>
      </c>
      <c r="G39" s="52" t="n">
        <v>40</v>
      </c>
      <c r="H39" s="52" t="n">
        <v>0.33</v>
      </c>
      <c r="I39" s="4">
        <f>G39*H39</f>
        <v/>
      </c>
      <c r="J39" s="53" t="n">
        <v>249</v>
      </c>
      <c r="K39" s="5">
        <f>J39*G39</f>
        <v/>
      </c>
      <c r="L39" s="3" t="inlineStr">
        <is>
          <t>Sun Life</t>
        </is>
      </c>
      <c r="M39" s="3" t="inlineStr">
        <is>
          <t>Unknown</t>
        </is>
      </c>
      <c r="N39" s="51" t="inlineStr">
        <is>
          <t>Quebec-based MGA.</t>
        </is>
      </c>
      <c r="O39" s="36" t="inlineStr">
        <is>
          <t>3055 St-Martin W, Office 620, Laval, QC</t>
        </is>
      </c>
      <c r="P39" s="36" t="inlineStr">
        <is>
          <t>Corporate / Institutional (B2B)</t>
        </is>
      </c>
      <c r="Q39" s="36" t="inlineStr">
        <is>
          <t>President · Managing Director · EVP Distribution · VP Business Development · Director of Advisor Services · VP Advisor Experience · Head of Recruiting · Training Manager</t>
        </is>
      </c>
      <c r="R39" s="36" t="inlineStr">
        <is>
          <t>10020 Insurance/brokerage managers · 00012 Senior managers · 10011 HR managers  —  candidates: 63100 Insurance agents &amp; brokers · 11102 Financial advisors</t>
        </is>
      </c>
      <c r="S39" s="36" t="inlineStr">
        <is>
          <t>524210  (insurance agencies &amp; brokerages)</t>
        </is>
      </c>
    </row>
    <row r="40" ht="15" customHeight="1" s="55">
      <c r="A40" s="3" t="n">
        <v>36</v>
      </c>
      <c r="B40" s="3" t="inlineStr">
        <is>
          <t>TruStone Financial</t>
        </is>
      </c>
      <c r="C40" s="3" t="inlineStr">
        <is>
          <t>Traditional MGA</t>
        </is>
      </c>
      <c r="D40" s="51" t="inlineStr">
        <is>
          <t>Regional</t>
        </is>
      </c>
      <c r="E40" s="3" t="inlineStr">
        <is>
          <t>Priority 3</t>
        </is>
      </c>
      <c r="F40" s="3" t="n">
        <v>300</v>
      </c>
      <c r="G40" s="52" t="n">
        <v>30</v>
      </c>
      <c r="H40" s="52" t="n">
        <v>0.33</v>
      </c>
      <c r="I40" s="4">
        <f>G40*H40</f>
        <v/>
      </c>
      <c r="J40" s="53" t="n">
        <v>249</v>
      </c>
      <c r="K40" s="5">
        <f>J40*G40</f>
        <v/>
      </c>
      <c r="L40" s="3" t="inlineStr">
        <is>
          <t>Sun Life</t>
        </is>
      </c>
      <c r="M40" s="3" t="inlineStr">
        <is>
          <t>Unknown</t>
        </is>
      </c>
      <c r="N40" s="51" t="inlineStr">
        <is>
          <t>Regional MGA.</t>
        </is>
      </c>
      <c r="O40" s="36" t="inlineStr">
        <is>
          <t>— (not yet researched)</t>
        </is>
      </c>
      <c r="P40" s="36" t="inlineStr">
        <is>
          <t>Corporate / Institutional (B2B)</t>
        </is>
      </c>
      <c r="Q40" s="36" t="inlineStr">
        <is>
          <t>President · Managing Director · EVP Distribution · VP Business Development · Director of Advisor Services · VP Advisor Experience · Head of Recruiting · Training Manager</t>
        </is>
      </c>
      <c r="R40" s="36" t="inlineStr">
        <is>
          <t>10020 Insurance/brokerage managers · 00012 Senior managers · 10011 HR managers  —  candidates: 63100 Insurance agents &amp; brokers · 11102 Financial advisors</t>
        </is>
      </c>
      <c r="S40" s="36" t="inlineStr">
        <is>
          <t>524210  (insurance agencies &amp; brokerages)</t>
        </is>
      </c>
    </row>
    <row r="41" ht="15" customHeight="1" s="55">
      <c r="A41" s="3" t="n">
        <v>37</v>
      </c>
      <c r="B41" s="3" t="inlineStr">
        <is>
          <t>Metro Direction Financial</t>
        </is>
      </c>
      <c r="C41" s="3" t="inlineStr">
        <is>
          <t>Traditional MGA</t>
        </is>
      </c>
      <c r="D41" s="51" t="inlineStr">
        <is>
          <t>Regional</t>
        </is>
      </c>
      <c r="E41" s="3" t="inlineStr">
        <is>
          <t>Priority 3</t>
        </is>
      </c>
      <c r="F41" s="3" t="n">
        <v>300</v>
      </c>
      <c r="G41" s="52" t="n">
        <v>30</v>
      </c>
      <c r="H41" s="52" t="n">
        <v>0.33</v>
      </c>
      <c r="I41" s="4">
        <f>G41*H41</f>
        <v/>
      </c>
      <c r="J41" s="53" t="n">
        <v>249</v>
      </c>
      <c r="K41" s="5">
        <f>J41*G41</f>
        <v/>
      </c>
      <c r="L41" s="3" t="inlineStr">
        <is>
          <t>Sun Life, APEXA</t>
        </is>
      </c>
      <c r="M41" s="3" t="inlineStr">
        <is>
          <t>Unknown</t>
        </is>
      </c>
      <c r="N41" s="51" t="inlineStr">
        <is>
          <t>Regional MGA.</t>
        </is>
      </c>
      <c r="O41" s="36" t="inlineStr">
        <is>
          <t>— (not yet researched)</t>
        </is>
      </c>
      <c r="P41" s="36" t="inlineStr">
        <is>
          <t>Corporate / Institutional (B2B)</t>
        </is>
      </c>
      <c r="Q41" s="36" t="inlineStr">
        <is>
          <t>President · Managing Director · EVP Distribution · VP Business Development · Director of Advisor Services · VP Advisor Experience · Head of Recruiting · Training Manager</t>
        </is>
      </c>
      <c r="R41" s="36" t="inlineStr">
        <is>
          <t>10020 Insurance/brokerage managers · 00012 Senior managers · 10011 HR managers  —  candidates: 63100 Insurance agents &amp; brokers · 11102 Financial advisors</t>
        </is>
      </c>
      <c r="S41" s="36" t="inlineStr">
        <is>
          <t>524210  (insurance agencies &amp; brokerages)</t>
        </is>
      </c>
    </row>
    <row r="42" ht="15" customHeight="1" s="55">
      <c r="A42" s="3" t="n">
        <v>38</v>
      </c>
      <c r="B42" s="3" t="inlineStr">
        <is>
          <t>Meritrust Financial Group</t>
        </is>
      </c>
      <c r="C42" s="3" t="inlineStr">
        <is>
          <t>Traditional MGA</t>
        </is>
      </c>
      <c r="D42" s="51" t="inlineStr">
        <is>
          <t>Regional</t>
        </is>
      </c>
      <c r="E42" s="3" t="inlineStr">
        <is>
          <t>Priority 3</t>
        </is>
      </c>
      <c r="F42" s="3" t="n">
        <v>250</v>
      </c>
      <c r="G42" s="52" t="n">
        <v>25</v>
      </c>
      <c r="H42" s="52" t="n">
        <v>0.33</v>
      </c>
      <c r="I42" s="4">
        <f>G42*H42</f>
        <v/>
      </c>
      <c r="J42" s="53" t="n">
        <v>249</v>
      </c>
      <c r="K42" s="5">
        <f>J42*G42</f>
        <v/>
      </c>
      <c r="L42" s="3" t="inlineStr">
        <is>
          <t>Sun Life, APEXA</t>
        </is>
      </c>
      <c r="M42" s="3" t="inlineStr">
        <is>
          <t>Unknown</t>
        </is>
      </c>
      <c r="N42" s="51" t="inlineStr">
        <is>
          <t>Regional MGA.</t>
        </is>
      </c>
      <c r="O42" s="36" t="inlineStr">
        <is>
          <t>— (not yet researched)</t>
        </is>
      </c>
      <c r="P42" s="36" t="inlineStr">
        <is>
          <t>Corporate / Institutional (B2B)</t>
        </is>
      </c>
      <c r="Q42" s="36" t="inlineStr">
        <is>
          <t>President · Managing Director · EVP Distribution · VP Business Development · Director of Advisor Services · VP Advisor Experience · Head of Recruiting · Training Manager</t>
        </is>
      </c>
      <c r="R42" s="36" t="inlineStr">
        <is>
          <t>10020 Insurance/brokerage managers · 00012 Senior managers · 10011 HR managers  —  candidates: 63100 Insurance agents &amp; brokers · 11102 Financial advisors</t>
        </is>
      </c>
      <c r="S42" s="36" t="inlineStr">
        <is>
          <t>524210  (insurance agencies &amp; brokerages)</t>
        </is>
      </c>
    </row>
    <row r="43" ht="15" customHeight="1" s="55">
      <c r="A43" s="3" t="n">
        <v>39</v>
      </c>
      <c r="B43" s="3" t="inlineStr">
        <is>
          <t>Groupe Financier Botica</t>
        </is>
      </c>
      <c r="C43" s="3" t="inlineStr">
        <is>
          <t>Traditional MGA</t>
        </is>
      </c>
      <c r="D43" s="51" t="inlineStr">
        <is>
          <t>Regional (QC)</t>
        </is>
      </c>
      <c r="E43" s="3" t="inlineStr">
        <is>
          <t>Priority 3</t>
        </is>
      </c>
      <c r="F43" s="3" t="n">
        <v>200</v>
      </c>
      <c r="G43" s="52" t="n">
        <v>20</v>
      </c>
      <c r="H43" s="52" t="n">
        <v>0.33</v>
      </c>
      <c r="I43" s="4">
        <f>G43*H43</f>
        <v/>
      </c>
      <c r="J43" s="53" t="n">
        <v>249</v>
      </c>
      <c r="K43" s="5">
        <f>J43*G43</f>
        <v/>
      </c>
      <c r="L43" s="3" t="inlineStr">
        <is>
          <t>Sun Life</t>
        </is>
      </c>
      <c r="M43" s="3" t="inlineStr">
        <is>
          <t>Unknown</t>
        </is>
      </c>
      <c r="N43" s="51" t="inlineStr">
        <is>
          <t>Quebec-based. NEW</t>
        </is>
      </c>
      <c r="O43" s="36" t="inlineStr">
        <is>
          <t>— (not yet researched)</t>
        </is>
      </c>
      <c r="P43" s="36" t="inlineStr">
        <is>
          <t>Corporate / Institutional (B2B)</t>
        </is>
      </c>
      <c r="Q43" s="36" t="inlineStr">
        <is>
          <t>President · Managing Director · EVP Distribution · VP Business Development · Director of Advisor Services · VP Advisor Experience · Head of Recruiting · Training Manager</t>
        </is>
      </c>
      <c r="R43" s="36" t="inlineStr">
        <is>
          <t>10020 Insurance/brokerage managers · 00012 Senior managers · 10011 HR managers  —  candidates: 63100 Insurance agents &amp; brokers · 11102 Financial advisors</t>
        </is>
      </c>
      <c r="S43" s="36" t="inlineStr">
        <is>
          <t>524210  (insurance agencies &amp; brokerages)</t>
        </is>
      </c>
    </row>
    <row r="44" ht="15" customHeight="1" s="55">
      <c r="A44" s="3" t="n">
        <v>40</v>
      </c>
      <c r="B44" s="3" t="inlineStr">
        <is>
          <t>Groupe Financier Maestro</t>
        </is>
      </c>
      <c r="C44" s="3" t="inlineStr">
        <is>
          <t>Traditional MGA</t>
        </is>
      </c>
      <c r="D44" s="51" t="inlineStr">
        <is>
          <t>Regional (QC)</t>
        </is>
      </c>
      <c r="E44" s="3" t="inlineStr">
        <is>
          <t>Priority 3</t>
        </is>
      </c>
      <c r="F44" s="3" t="n">
        <v>150</v>
      </c>
      <c r="G44" s="52" t="n">
        <v>15</v>
      </c>
      <c r="H44" s="52" t="n">
        <v>0.33</v>
      </c>
      <c r="I44" s="4">
        <f>G44*H44</f>
        <v/>
      </c>
      <c r="J44" s="53" t="n">
        <v>249</v>
      </c>
      <c r="K44" s="5">
        <f>J44*G44</f>
        <v/>
      </c>
      <c r="L44" s="3" t="inlineStr">
        <is>
          <t>APEXA</t>
        </is>
      </c>
      <c r="M44" s="3" t="inlineStr">
        <is>
          <t>Unknown</t>
        </is>
      </c>
      <c r="N44" s="51" t="inlineStr">
        <is>
          <t>Quebec-based. NEW</t>
        </is>
      </c>
      <c r="O44" s="36" t="inlineStr">
        <is>
          <t>— (not yet researched)</t>
        </is>
      </c>
      <c r="P44" s="36" t="inlineStr">
        <is>
          <t>Corporate / Institutional (B2B)</t>
        </is>
      </c>
      <c r="Q44" s="36" t="inlineStr">
        <is>
          <t>President · Managing Director · EVP Distribution · VP Business Development · Director of Advisor Services · VP Advisor Experience · Head of Recruiting · Training Manager</t>
        </is>
      </c>
      <c r="R44" s="36" t="inlineStr">
        <is>
          <t>10020 Insurance/brokerage managers · 00012 Senior managers · 10011 HR managers  —  candidates: 63100 Insurance agents &amp; brokers · 11102 Financial advisors</t>
        </is>
      </c>
      <c r="S44" s="36" t="inlineStr">
        <is>
          <t>524210  (insurance agencies &amp; brokerages)</t>
        </is>
      </c>
    </row>
    <row r="45" ht="15" customHeight="1" s="55">
      <c r="A45" s="3" t="n">
        <v>41</v>
      </c>
      <c r="B45" s="3" t="inlineStr">
        <is>
          <t>Boulos Financial Group</t>
        </is>
      </c>
      <c r="C45" s="3" t="inlineStr">
        <is>
          <t>Traditional MGA</t>
        </is>
      </c>
      <c r="D45" s="51" t="inlineStr">
        <is>
          <t>Regional (QC)</t>
        </is>
      </c>
      <c r="E45" s="3" t="inlineStr">
        <is>
          <t>Priority 3</t>
        </is>
      </c>
      <c r="F45" s="3" t="n">
        <v>150</v>
      </c>
      <c r="G45" s="52" t="n">
        <v>15</v>
      </c>
      <c r="H45" s="52" t="n">
        <v>0.33</v>
      </c>
      <c r="I45" s="4">
        <f>G45*H45</f>
        <v/>
      </c>
      <c r="J45" s="53" t="n">
        <v>249</v>
      </c>
      <c r="K45" s="5">
        <f>J45*G45</f>
        <v/>
      </c>
      <c r="L45" s="3" t="inlineStr">
        <is>
          <t>Sun Life</t>
        </is>
      </c>
      <c r="M45" s="3" t="inlineStr">
        <is>
          <t>Unknown</t>
        </is>
      </c>
      <c r="N45" s="51" t="inlineStr">
        <is>
          <t>Quebec-based. NEW</t>
        </is>
      </c>
      <c r="O45" s="36" t="inlineStr">
        <is>
          <t>— (not yet researched)</t>
        </is>
      </c>
      <c r="P45" s="36" t="inlineStr">
        <is>
          <t>Corporate / Institutional (B2B)</t>
        </is>
      </c>
      <c r="Q45" s="36" t="inlineStr">
        <is>
          <t>President · Managing Director · EVP Distribution · VP Business Development · Director of Advisor Services · VP Advisor Experience · Head of Recruiting · Training Manager</t>
        </is>
      </c>
      <c r="R45" s="36" t="inlineStr">
        <is>
          <t>10020 Insurance/brokerage managers · 00012 Senior managers · 10011 HR managers  —  candidates: 63100 Insurance agents &amp; brokers · 11102 Financial advisors</t>
        </is>
      </c>
      <c r="S45" s="36" t="inlineStr">
        <is>
          <t>524210  (insurance agencies &amp; brokerages)</t>
        </is>
      </c>
    </row>
    <row r="46" ht="15" customHeight="1" s="55">
      <c r="A46" s="3" t="n">
        <v>42</v>
      </c>
      <c r="B46" s="3" t="inlineStr">
        <is>
          <t>Groupe Robillard CGL</t>
        </is>
      </c>
      <c r="C46" s="3" t="inlineStr">
        <is>
          <t>Traditional MGA</t>
        </is>
      </c>
      <c r="D46" s="51" t="inlineStr">
        <is>
          <t>Regional (QC)</t>
        </is>
      </c>
      <c r="E46" s="3" t="inlineStr">
        <is>
          <t>Priority 3</t>
        </is>
      </c>
      <c r="F46" s="3" t="n">
        <v>100</v>
      </c>
      <c r="G46" s="52" t="n">
        <v>10</v>
      </c>
      <c r="H46" s="52" t="n">
        <v>0.33</v>
      </c>
      <c r="I46" s="4">
        <f>G46*H46</f>
        <v/>
      </c>
      <c r="J46" s="53" t="n">
        <v>249</v>
      </c>
      <c r="K46" s="5">
        <f>J46*G46</f>
        <v/>
      </c>
      <c r="L46" s="3" t="inlineStr">
        <is>
          <t>APEXA</t>
        </is>
      </c>
      <c r="M46" s="3" t="inlineStr">
        <is>
          <t>Unknown</t>
        </is>
      </c>
      <c r="N46" s="51" t="inlineStr">
        <is>
          <t>Quebec-based. NEW</t>
        </is>
      </c>
      <c r="O46" s="36" t="inlineStr">
        <is>
          <t>— (not yet researched)</t>
        </is>
      </c>
      <c r="P46" s="36" t="inlineStr">
        <is>
          <t>Corporate / Institutional (B2B)</t>
        </is>
      </c>
      <c r="Q46" s="36" t="inlineStr">
        <is>
          <t>President · Managing Director · EVP Distribution · VP Business Development · Director of Advisor Services · VP Advisor Experience · Head of Recruiting · Training Manager</t>
        </is>
      </c>
      <c r="R46" s="36" t="inlineStr">
        <is>
          <t>10020 Insurance/brokerage managers · 00012 Senior managers · 10011 HR managers  —  candidates: 63100 Insurance agents &amp; brokers · 11102 Financial advisors</t>
        </is>
      </c>
      <c r="S46" s="36" t="inlineStr">
        <is>
          <t>524210  (insurance agencies &amp; brokerages)</t>
        </is>
      </c>
    </row>
    <row r="47" ht="15" customHeight="1" s="55">
      <c r="A47" s="3" t="n">
        <v>43</v>
      </c>
      <c r="B47" s="3" t="inlineStr">
        <is>
          <t>AlphaPrime Financial Services</t>
        </is>
      </c>
      <c r="C47" s="3" t="inlineStr">
        <is>
          <t>Traditional MGA</t>
        </is>
      </c>
      <c r="D47" s="51" t="inlineStr">
        <is>
          <t>Regional</t>
        </is>
      </c>
      <c r="E47" s="3" t="inlineStr">
        <is>
          <t>Priority 3</t>
        </is>
      </c>
      <c r="F47" s="3" t="n">
        <v>100</v>
      </c>
      <c r="G47" s="52" t="n">
        <v>10</v>
      </c>
      <c r="H47" s="52" t="n">
        <v>0.33</v>
      </c>
      <c r="I47" s="4">
        <f>G47*H47</f>
        <v/>
      </c>
      <c r="J47" s="53" t="n">
        <v>249</v>
      </c>
      <c r="K47" s="5">
        <f>J47*G47</f>
        <v/>
      </c>
      <c r="L47" s="3" t="inlineStr">
        <is>
          <t>Sun Life</t>
        </is>
      </c>
      <c r="M47" s="3" t="inlineStr">
        <is>
          <t>Unknown</t>
        </is>
      </c>
      <c r="N47" s="51" t="inlineStr">
        <is>
          <t>On Sun Life partner list. NEW</t>
        </is>
      </c>
      <c r="O47" s="36" t="inlineStr">
        <is>
          <t>— (not yet researched)</t>
        </is>
      </c>
      <c r="P47" s="36" t="inlineStr">
        <is>
          <t>Corporate / Institutional (B2B)</t>
        </is>
      </c>
      <c r="Q47" s="36" t="inlineStr">
        <is>
          <t>President · Managing Director · EVP Distribution · VP Business Development · Director of Advisor Services · VP Advisor Experience · Head of Recruiting · Training Manager</t>
        </is>
      </c>
      <c r="R47" s="36" t="inlineStr">
        <is>
          <t>10020 Insurance/brokerage managers · 00012 Senior managers · 10011 HR managers  —  candidates: 63100 Insurance agents &amp; brokers · 11102 Financial advisors</t>
        </is>
      </c>
      <c r="S47" s="36" t="inlineStr">
        <is>
          <t>524210  (insurance agencies &amp; brokerages)</t>
        </is>
      </c>
    </row>
    <row r="48" ht="15" customHeight="1" s="55">
      <c r="A48" s="3" t="n">
        <v>44</v>
      </c>
      <c r="B48" s="3" t="inlineStr">
        <is>
          <t>Cinaber Financial Inc</t>
        </is>
      </c>
      <c r="C48" s="3" t="inlineStr">
        <is>
          <t>Traditional MGA</t>
        </is>
      </c>
      <c r="D48" s="51" t="inlineStr">
        <is>
          <t>Regional</t>
        </is>
      </c>
      <c r="E48" s="3" t="inlineStr">
        <is>
          <t>Priority 3</t>
        </is>
      </c>
      <c r="F48" s="3" t="n">
        <v>100</v>
      </c>
      <c r="G48" s="52" t="n">
        <v>10</v>
      </c>
      <c r="H48" s="52" t="n">
        <v>0.33</v>
      </c>
      <c r="I48" s="4">
        <f>G48*H48</f>
        <v/>
      </c>
      <c r="J48" s="53" t="n">
        <v>249</v>
      </c>
      <c r="K48" s="5">
        <f>J48*G48</f>
        <v/>
      </c>
      <c r="L48" s="3" t="inlineStr">
        <is>
          <t>APEXA</t>
        </is>
      </c>
      <c r="M48" s="3" t="inlineStr">
        <is>
          <t>Unknown</t>
        </is>
      </c>
      <c r="N48" s="51" t="inlineStr">
        <is>
          <t>On APEXA client list. NEW</t>
        </is>
      </c>
      <c r="O48" s="36" t="inlineStr">
        <is>
          <t>— (not yet researched)</t>
        </is>
      </c>
      <c r="P48" s="36" t="inlineStr">
        <is>
          <t>Corporate / Institutional (B2B)</t>
        </is>
      </c>
      <c r="Q48" s="36" t="inlineStr">
        <is>
          <t>President · Managing Director · EVP Distribution · VP Business Development · Director of Advisor Services · VP Advisor Experience · Head of Recruiting · Training Manager</t>
        </is>
      </c>
      <c r="R48" s="36" t="inlineStr">
        <is>
          <t>10020 Insurance/brokerage managers · 00012 Senior managers · 10011 HR managers  —  candidates: 63100 Insurance agents &amp; brokers · 11102 Financial advisors</t>
        </is>
      </c>
      <c r="S48" s="36" t="inlineStr">
        <is>
          <t>524210  (insurance agencies &amp; brokerages)</t>
        </is>
      </c>
    </row>
    <row r="49" ht="15" customHeight="1" s="55">
      <c r="A49" s="3" t="n">
        <v>45</v>
      </c>
      <c r="B49" s="3" t="inlineStr">
        <is>
          <t>Global Insurance Solutions</t>
        </is>
      </c>
      <c r="C49" s="3" t="inlineStr">
        <is>
          <t>Traditional MGA</t>
        </is>
      </c>
      <c r="D49" s="51" t="inlineStr">
        <is>
          <t>Regional</t>
        </is>
      </c>
      <c r="E49" s="3" t="inlineStr">
        <is>
          <t>Priority 3</t>
        </is>
      </c>
      <c r="F49" s="3" t="n">
        <v>100</v>
      </c>
      <c r="G49" s="52" t="n">
        <v>10</v>
      </c>
      <c r="H49" s="52" t="n">
        <v>0.33</v>
      </c>
      <c r="I49" s="4">
        <f>G49*H49</f>
        <v/>
      </c>
      <c r="J49" s="53" t="n">
        <v>249</v>
      </c>
      <c r="K49" s="5">
        <f>J49*G49</f>
        <v/>
      </c>
      <c r="L49" s="3" t="inlineStr">
        <is>
          <t>APEXA</t>
        </is>
      </c>
      <c r="M49" s="3" t="inlineStr">
        <is>
          <t>Unknown</t>
        </is>
      </c>
      <c r="N49" s="51" t="inlineStr">
        <is>
          <t>On APEXA client list. NEW</t>
        </is>
      </c>
      <c r="O49" s="36" t="inlineStr">
        <is>
          <t>— (not yet researched)</t>
        </is>
      </c>
      <c r="P49" s="36" t="inlineStr">
        <is>
          <t>Corporate / Institutional (B2B)</t>
        </is>
      </c>
      <c r="Q49" s="36" t="inlineStr">
        <is>
          <t>President · Managing Director · EVP Distribution · VP Business Development · Director of Advisor Services · VP Advisor Experience · Head of Recruiting · Training Manager</t>
        </is>
      </c>
      <c r="R49" s="36" t="inlineStr">
        <is>
          <t>10020 Insurance/brokerage managers · 00012 Senior managers · 10011 HR managers  —  candidates: 63100 Insurance agents &amp; brokers · 11102 Financial advisors</t>
        </is>
      </c>
      <c r="S49" s="36" t="inlineStr">
        <is>
          <t>524210  (insurance agencies &amp; brokerages)</t>
        </is>
      </c>
    </row>
    <row r="50" ht="15" customHeight="1" s="55">
      <c r="A50" s="3" t="n">
        <v>46</v>
      </c>
      <c r="B50" s="3" t="inlineStr">
        <is>
          <t>Insure Life Financial Group</t>
        </is>
      </c>
      <c r="C50" s="3" t="inlineStr">
        <is>
          <t>Traditional MGA</t>
        </is>
      </c>
      <c r="D50" s="51" t="inlineStr">
        <is>
          <t>Regional</t>
        </is>
      </c>
      <c r="E50" s="3" t="inlineStr">
        <is>
          <t>Priority 3</t>
        </is>
      </c>
      <c r="F50" s="3" t="n">
        <v>100</v>
      </c>
      <c r="G50" s="52" t="n">
        <v>10</v>
      </c>
      <c r="H50" s="52" t="n">
        <v>0.33</v>
      </c>
      <c r="I50" s="4">
        <f>G50*H50</f>
        <v/>
      </c>
      <c r="J50" s="53" t="n">
        <v>249</v>
      </c>
      <c r="K50" s="5">
        <f>J50*G50</f>
        <v/>
      </c>
      <c r="L50" s="3" t="inlineStr">
        <is>
          <t>APEXA</t>
        </is>
      </c>
      <c r="M50" s="3" t="inlineStr">
        <is>
          <t>Unknown</t>
        </is>
      </c>
      <c r="N50" s="51" t="inlineStr">
        <is>
          <t>On APEXA client list. NEW</t>
        </is>
      </c>
      <c r="O50" s="36" t="inlineStr">
        <is>
          <t>— (not yet researched)</t>
        </is>
      </c>
      <c r="P50" s="36" t="inlineStr">
        <is>
          <t>Corporate / Institutional (B2B)</t>
        </is>
      </c>
      <c r="Q50" s="36" t="inlineStr">
        <is>
          <t>President · Managing Director · EVP Distribution · VP Business Development · Director of Advisor Services · VP Advisor Experience · Head of Recruiting · Training Manager</t>
        </is>
      </c>
      <c r="R50" s="36" t="inlineStr">
        <is>
          <t>10020 Insurance/brokerage managers · 00012 Senior managers · 10011 HR managers  —  candidates: 63100 Insurance agents &amp; brokers · 11102 Financial advisors</t>
        </is>
      </c>
      <c r="S50" s="36" t="inlineStr">
        <is>
          <t>524210  (insurance agencies &amp; brokerages)</t>
        </is>
      </c>
    </row>
    <row r="51" ht="15" customHeight="1" s="55">
      <c r="A51" s="3" t="n">
        <v>47</v>
      </c>
      <c r="B51" s="3" t="inlineStr">
        <is>
          <t>MGA Canada Inc.</t>
        </is>
      </c>
      <c r="C51" s="3" t="inlineStr">
        <is>
          <t>Traditional MGA</t>
        </is>
      </c>
      <c r="D51" s="51" t="inlineStr">
        <is>
          <t>National</t>
        </is>
      </c>
      <c r="E51" s="3" t="inlineStr">
        <is>
          <t>Priority 3</t>
        </is>
      </c>
      <c r="F51" s="3" t="n">
        <v>100</v>
      </c>
      <c r="G51" s="52" t="n">
        <v>10</v>
      </c>
      <c r="H51" s="52" t="n">
        <v>0.33</v>
      </c>
      <c r="I51" s="4">
        <f>G51*H51</f>
        <v/>
      </c>
      <c r="J51" s="53" t="n">
        <v>249</v>
      </c>
      <c r="K51" s="5">
        <f>J51*G51</f>
        <v/>
      </c>
      <c r="L51" s="3" t="inlineStr">
        <is>
          <t>APEXA</t>
        </is>
      </c>
      <c r="M51" s="3" t="inlineStr">
        <is>
          <t>Unknown</t>
        </is>
      </c>
      <c r="N51" s="51" t="inlineStr">
        <is>
          <t>On APEXA client list. NEW</t>
        </is>
      </c>
      <c r="O51" s="36" t="inlineStr">
        <is>
          <t>— (not yet researched)</t>
        </is>
      </c>
      <c r="P51" s="36" t="inlineStr">
        <is>
          <t>Corporate / Institutional (B2B)</t>
        </is>
      </c>
      <c r="Q51" s="36" t="inlineStr">
        <is>
          <t>President · Managing Director · EVP Distribution · VP Business Development · Director of Advisor Services · VP Advisor Experience · Head of Recruiting · Training Manager</t>
        </is>
      </c>
      <c r="R51" s="36" t="inlineStr">
        <is>
          <t>10020 Insurance/brokerage managers · 00012 Senior managers · 10011 HR managers  —  candidates: 63100 Insurance agents &amp; brokers · 11102 Financial advisors</t>
        </is>
      </c>
      <c r="S51" s="36" t="inlineStr">
        <is>
          <t>524210  (insurance agencies &amp; brokerages)</t>
        </is>
      </c>
    </row>
    <row r="52" ht="15" customHeight="1" s="55">
      <c r="A52" s="3" t="n">
        <v>48</v>
      </c>
      <c r="B52" s="3" t="inlineStr">
        <is>
          <t>Excel Insurance Agency</t>
        </is>
      </c>
      <c r="C52" s="3" t="inlineStr">
        <is>
          <t>Traditional MGA</t>
        </is>
      </c>
      <c r="D52" s="51" t="inlineStr">
        <is>
          <t>Regional</t>
        </is>
      </c>
      <c r="E52" s="3" t="inlineStr">
        <is>
          <t>Priority 3</t>
        </is>
      </c>
      <c r="F52" s="3" t="n">
        <v>75</v>
      </c>
      <c r="G52" s="52" t="n">
        <v>8</v>
      </c>
      <c r="H52" s="52" t="n">
        <v>0.33</v>
      </c>
      <c r="I52" s="4">
        <f>G52*H52</f>
        <v/>
      </c>
      <c r="J52" s="53" t="n">
        <v>249</v>
      </c>
      <c r="K52" s="5">
        <f>J52*G52</f>
        <v/>
      </c>
      <c r="L52" s="3" t="inlineStr">
        <is>
          <t>APEXA</t>
        </is>
      </c>
      <c r="M52" s="3" t="inlineStr">
        <is>
          <t>Unknown</t>
        </is>
      </c>
      <c r="N52" s="51" t="inlineStr">
        <is>
          <t>On APEXA client list. NEW</t>
        </is>
      </c>
      <c r="O52" s="36" t="inlineStr">
        <is>
          <t>— (not yet researched)</t>
        </is>
      </c>
      <c r="P52" s="36" t="inlineStr">
        <is>
          <t>Corporate / Institutional (B2B)</t>
        </is>
      </c>
      <c r="Q52" s="36" t="inlineStr">
        <is>
          <t>President · Managing Director · EVP Distribution · VP Business Development · Director of Advisor Services · VP Advisor Experience · Head of Recruiting · Training Manager</t>
        </is>
      </c>
      <c r="R52" s="36" t="inlineStr">
        <is>
          <t>10020 Insurance/brokerage managers · 00012 Senior managers · 10011 HR managers  —  candidates: 63100 Insurance agents &amp; brokers · 11102 Financial advisors</t>
        </is>
      </c>
      <c r="S52" s="36" t="inlineStr">
        <is>
          <t>524210  (insurance agencies &amp; brokerages)</t>
        </is>
      </c>
    </row>
    <row r="53" ht="15" customHeight="1" s="55">
      <c r="A53" s="3" t="n">
        <v>49</v>
      </c>
      <c r="B53" s="3" t="inlineStr">
        <is>
          <t>Independent Financial Services</t>
        </is>
      </c>
      <c r="C53" s="3" t="inlineStr">
        <is>
          <t>Traditional MGA</t>
        </is>
      </c>
      <c r="D53" s="51" t="inlineStr">
        <is>
          <t>Regional</t>
        </is>
      </c>
      <c r="E53" s="3" t="inlineStr">
        <is>
          <t>Priority 3</t>
        </is>
      </c>
      <c r="F53" s="3" t="n">
        <v>75</v>
      </c>
      <c r="G53" s="52" t="n">
        <v>8</v>
      </c>
      <c r="H53" s="52" t="n">
        <v>0.33</v>
      </c>
      <c r="I53" s="4">
        <f>G53*H53</f>
        <v/>
      </c>
      <c r="J53" s="53" t="n">
        <v>249</v>
      </c>
      <c r="K53" s="5">
        <f>J53*G53</f>
        <v/>
      </c>
      <c r="L53" s="3" t="inlineStr">
        <is>
          <t>APEXA</t>
        </is>
      </c>
      <c r="M53" s="3" t="inlineStr">
        <is>
          <t>Unknown</t>
        </is>
      </c>
      <c r="N53" s="51" t="inlineStr">
        <is>
          <t>On APEXA client list. NEW</t>
        </is>
      </c>
      <c r="O53" s="36" t="inlineStr">
        <is>
          <t>— (not yet researched)</t>
        </is>
      </c>
      <c r="P53" s="36" t="inlineStr">
        <is>
          <t>Corporate / Institutional (B2B)</t>
        </is>
      </c>
      <c r="Q53" s="36" t="inlineStr">
        <is>
          <t>President · Managing Director · EVP Distribution · VP Business Development · Director of Advisor Services · VP Advisor Experience · Head of Recruiting · Training Manager</t>
        </is>
      </c>
      <c r="R53" s="36" t="inlineStr">
        <is>
          <t>10020 Insurance/brokerage managers · 00012 Senior managers · 10011 HR managers  —  candidates: 63100 Insurance agents &amp; brokers · 11102 Financial advisors</t>
        </is>
      </c>
      <c r="S53" s="36" t="inlineStr">
        <is>
          <t>524210  (insurance agencies &amp; brokerages)</t>
        </is>
      </c>
    </row>
    <row r="54" ht="15" customHeight="1" s="55">
      <c r="A54" s="3" t="n">
        <v>50</v>
      </c>
      <c r="B54" s="3" t="inlineStr">
        <is>
          <t>JBW Financial Group</t>
        </is>
      </c>
      <c r="C54" s="3" t="inlineStr">
        <is>
          <t>Traditional MGA</t>
        </is>
      </c>
      <c r="D54" s="51" t="inlineStr">
        <is>
          <t>Regional (ON)</t>
        </is>
      </c>
      <c r="E54" s="3" t="inlineStr">
        <is>
          <t>Priority 3</t>
        </is>
      </c>
      <c r="F54" s="3" t="n">
        <v>75</v>
      </c>
      <c r="G54" s="52" t="n">
        <v>8</v>
      </c>
      <c r="H54" s="52" t="n">
        <v>0.33</v>
      </c>
      <c r="I54" s="4">
        <f>G54*H54</f>
        <v/>
      </c>
      <c r="J54" s="53" t="n">
        <v>249</v>
      </c>
      <c r="K54" s="5">
        <f>J54*G54</f>
        <v/>
      </c>
      <c r="L54" s="3" t="inlineStr">
        <is>
          <t>APEXA</t>
        </is>
      </c>
      <c r="M54" s="3" t="inlineStr">
        <is>
          <t>Unknown</t>
        </is>
      </c>
      <c r="N54" s="51" t="inlineStr">
        <is>
          <t>Joseph B. Woodyatt Insurance. NEW</t>
        </is>
      </c>
      <c r="O54" s="36" t="inlineStr">
        <is>
          <t>— (not yet researched)</t>
        </is>
      </c>
      <c r="P54" s="36" t="inlineStr">
        <is>
          <t>Corporate / Institutional (B2B)</t>
        </is>
      </c>
      <c r="Q54" s="36" t="inlineStr">
        <is>
          <t>President · Managing Director · EVP Distribution · VP Business Development · Director of Advisor Services · VP Advisor Experience · Head of Recruiting · Training Manager</t>
        </is>
      </c>
      <c r="R54" s="36" t="inlineStr">
        <is>
          <t>10020 Insurance/brokerage managers · 00012 Senior managers · 10011 HR managers  —  candidates: 63100 Insurance agents &amp; brokers · 11102 Financial advisors</t>
        </is>
      </c>
      <c r="S54" s="36" t="inlineStr">
        <is>
          <t>524210  (insurance agencies &amp; brokerages)</t>
        </is>
      </c>
    </row>
    <row r="55" ht="15" customHeight="1" s="55">
      <c r="A55" s="3" t="n">
        <v>51</v>
      </c>
      <c r="B55" s="3" t="inlineStr">
        <is>
          <t>Other Boutique MGAs (~50 firms)</t>
        </is>
      </c>
      <c r="C55" s="3" t="inlineStr">
        <is>
          <t>Traditional MGA</t>
        </is>
      </c>
      <c r="D55" s="51" t="inlineStr">
        <is>
          <t>Boutique (Agg.)</t>
        </is>
      </c>
      <c r="E55" s="3" t="inlineStr">
        <is>
          <t>Referral</t>
        </is>
      </c>
      <c r="F55" s="3" t="n">
        <v>2500</v>
      </c>
      <c r="G55" s="52" t="n">
        <v>250</v>
      </c>
      <c r="H55" s="52" t="n">
        <v>0.33</v>
      </c>
      <c r="I55" s="4">
        <f>G55*H55</f>
        <v/>
      </c>
      <c r="J55" s="53" t="n">
        <v>249</v>
      </c>
      <c r="K55" s="5">
        <f>J55*G55</f>
        <v/>
      </c>
      <c r="L55" s="3" t="inlineStr">
        <is>
          <t>Estimate</t>
        </is>
      </c>
      <c r="M55" s="3" t="inlineStr">
        <is>
          <t>Unknown</t>
        </is>
      </c>
      <c r="N55" s="51" t="inlineStr">
        <is>
          <t>Aggregate: ~50–80 boutiques nationally.</t>
        </is>
      </c>
      <c r="O55" s="36" t="inlineStr">
        <is>
          <t>— (not yet researched)</t>
        </is>
      </c>
      <c r="P55" s="36" t="inlineStr">
        <is>
          <t>Corporate / Institutional (B2B)</t>
        </is>
      </c>
      <c r="Q55" s="36" t="inlineStr">
        <is>
          <t>President · Managing Director · EVP Distribution · VP Business Development · Director of Advisor Services · VP Advisor Experience · Head of Recruiting · Training Manager</t>
        </is>
      </c>
      <c r="R55" s="36" t="inlineStr">
        <is>
          <t>10020 Insurance/brokerage managers · 00012 Senior managers · 10011 HR managers  —  candidates: 63100 Insurance agents &amp; brokers · 11102 Financial advisors</t>
        </is>
      </c>
      <c r="S55" s="36" t="inlineStr">
        <is>
          <t>524210  (insurance agencies &amp; brokerages)</t>
        </is>
      </c>
    </row>
    <row r="56" ht="15" customHeight="1" s="55">
      <c r="A56" s="3" t="n">
        <v>52</v>
      </c>
      <c r="B56" s="3" t="inlineStr">
        <is>
          <t>ProFinance Group</t>
        </is>
      </c>
      <c r="C56" s="3" t="inlineStr">
        <is>
          <t>Traditional MGA</t>
        </is>
      </c>
      <c r="D56" s="51" t="inlineStr">
        <is>
          <t>Boutique</t>
        </is>
      </c>
      <c r="E56" s="3" t="inlineStr">
        <is>
          <t>Referral</t>
        </is>
      </c>
      <c r="F56" s="3" t="n">
        <v>150</v>
      </c>
      <c r="G56" s="52" t="n">
        <v>15</v>
      </c>
      <c r="H56" s="52" t="n">
        <v>0.33</v>
      </c>
      <c r="I56" s="4">
        <f>G56*H56</f>
        <v/>
      </c>
      <c r="J56" s="53" t="n">
        <v>249</v>
      </c>
      <c r="K56" s="5">
        <f>J56*G56</f>
        <v/>
      </c>
      <c r="L56" s="3" t="inlineStr">
        <is>
          <t>Industry Intel</t>
        </is>
      </c>
      <c r="M56" s="3" t="inlineStr">
        <is>
          <t>Unknown</t>
        </is>
      </c>
      <c r="N56" s="51" t="inlineStr">
        <is>
          <t>Small Ontario boutique.</t>
        </is>
      </c>
      <c r="O56" s="36" t="inlineStr">
        <is>
          <t>— (not yet researched)</t>
        </is>
      </c>
      <c r="P56" s="36" t="inlineStr">
        <is>
          <t>Corporate / Institutional (B2B)</t>
        </is>
      </c>
      <c r="Q56" s="36" t="inlineStr">
        <is>
          <t>President · Managing Director · EVP Distribution · VP Business Development · Director of Advisor Services · VP Advisor Experience · Head of Recruiting · Training Manager</t>
        </is>
      </c>
      <c r="R56" s="36" t="inlineStr">
        <is>
          <t>10020 Insurance/brokerage managers · 00012 Senior managers · 10011 HR managers  —  candidates: 63100 Insurance agents &amp; brokers · 11102 Financial advisors</t>
        </is>
      </c>
      <c r="S56" s="36" t="inlineStr">
        <is>
          <t>524210  (insurance agencies &amp; brokerages)</t>
        </is>
      </c>
    </row>
    <row r="57" ht="15" customHeight="1" s="55">
      <c r="A57" s="3" t="n">
        <v>53</v>
      </c>
      <c r="B57" s="3" t="inlineStr">
        <is>
          <t>Transcontinental Life &amp; Benefit</t>
        </is>
      </c>
      <c r="C57" s="3" t="inlineStr">
        <is>
          <t>Traditional MGA</t>
        </is>
      </c>
      <c r="D57" s="51" t="inlineStr">
        <is>
          <t>Boutique</t>
        </is>
      </c>
      <c r="E57" s="3" t="inlineStr">
        <is>
          <t>Referral</t>
        </is>
      </c>
      <c r="F57" s="3" t="n">
        <v>120</v>
      </c>
      <c r="G57" s="52" t="n">
        <v>12</v>
      </c>
      <c r="H57" s="52" t="n">
        <v>0.33</v>
      </c>
      <c r="I57" s="4">
        <f>G57*H57</f>
        <v/>
      </c>
      <c r="J57" s="53" t="n">
        <v>249</v>
      </c>
      <c r="K57" s="5">
        <f>J57*G57</f>
        <v/>
      </c>
      <c r="L57" s="3" t="inlineStr">
        <is>
          <t>Industry Intel</t>
        </is>
      </c>
      <c r="M57" s="3" t="inlineStr">
        <is>
          <t>Unknown</t>
        </is>
      </c>
      <c r="N57" s="51" t="inlineStr">
        <is>
          <t>BC-based boutique.</t>
        </is>
      </c>
      <c r="O57" s="36" t="inlineStr">
        <is>
          <t>— (not yet researched)</t>
        </is>
      </c>
      <c r="P57" s="36" t="inlineStr">
        <is>
          <t>Corporate / Institutional (B2B)</t>
        </is>
      </c>
      <c r="Q57" s="36" t="inlineStr">
        <is>
          <t>President · Managing Director · EVP Distribution · VP Business Development · Director of Advisor Services · VP Advisor Experience · Head of Recruiting · Training Manager</t>
        </is>
      </c>
      <c r="R57" s="36" t="inlineStr">
        <is>
          <t>10020 Insurance/brokerage managers · 00012 Senior managers · 10011 HR managers  —  candidates: 63100 Insurance agents &amp; brokers · 11102 Financial advisors</t>
        </is>
      </c>
      <c r="S57" s="36" t="inlineStr">
        <is>
          <t>524210  (insurance agencies &amp; brokerages)</t>
        </is>
      </c>
    </row>
    <row r="58" ht="15" customHeight="1" s="55">
      <c r="A58" s="6" t="n"/>
      <c r="B58" s="6" t="inlineStr">
        <is>
          <t>Σ  Subtotal · Persona 2: Traditional MGA</t>
        </is>
      </c>
      <c r="C58" s="6" t="n"/>
      <c r="D58" s="6" t="n"/>
      <c r="E58" s="6" t="n"/>
      <c r="F58" s="7">
        <f>SUM(F10:F57)</f>
        <v/>
      </c>
      <c r="G58" s="7">
        <f>SUM(G10:G57)</f>
        <v/>
      </c>
      <c r="H58" s="6" t="n"/>
      <c r="I58" s="7">
        <f>SUM(I10:I57)</f>
        <v/>
      </c>
      <c r="J58" s="30" t="n"/>
      <c r="K58" s="8">
        <f>SUM(K10:K57)</f>
        <v/>
      </c>
      <c r="L58" s="6" t="n"/>
      <c r="M58" s="6" t="n"/>
      <c r="N58" s="6" t="n"/>
      <c r="O58" s="37" t="n"/>
      <c r="P58" s="37" t="n"/>
      <c r="Q58" s="37" t="n"/>
      <c r="R58" s="37" t="n"/>
      <c r="S58" s="37" t="n"/>
    </row>
    <row r="59" ht="15" customHeight="1" s="55">
      <c r="A59" s="2" t="n"/>
      <c r="B59" s="2" t="inlineStr">
        <is>
          <t>▸  PERSONA 3: Carrier-Captive  ·  Priority: Long-term (Year 2+)</t>
        </is>
      </c>
      <c r="C59" s="2" t="n"/>
      <c r="D59" s="2" t="n"/>
      <c r="E59" s="2" t="n"/>
      <c r="F59" s="2" t="n"/>
      <c r="G59" s="2" t="n"/>
      <c r="H59" s="2" t="n"/>
      <c r="I59" s="2" t="n"/>
      <c r="J59" s="29" t="n"/>
      <c r="K59" s="2" t="n"/>
      <c r="L59" s="2" t="n"/>
      <c r="M59" s="2" t="n"/>
      <c r="N59" s="2" t="n"/>
      <c r="O59" s="34" t="n"/>
      <c r="P59" s="34" t="n"/>
      <c r="Q59" s="34" t="n"/>
      <c r="R59" s="34" t="n"/>
      <c r="S59" s="34" t="n"/>
    </row>
    <row r="60" ht="15" customHeight="1" s="55">
      <c r="A60" s="3" t="n">
        <v>54</v>
      </c>
      <c r="B60" s="3" t="inlineStr">
        <is>
          <t>Sun Life Financial Advisors / FSD</t>
        </is>
      </c>
      <c r="C60" s="3" t="inlineStr">
        <is>
          <t>Carrier-Captive</t>
        </is>
      </c>
      <c r="D60" s="51" t="inlineStr">
        <is>
          <t>Life Insurer</t>
        </is>
      </c>
      <c r="E60" s="3" t="inlineStr">
        <is>
          <t>Priority 1</t>
        </is>
      </c>
      <c r="F60" s="3" t="n">
        <v>4500</v>
      </c>
      <c r="G60" s="52" t="n">
        <v>900</v>
      </c>
      <c r="H60" s="52" t="n">
        <v>0.75</v>
      </c>
      <c r="I60" s="4">
        <f>G60*H60</f>
        <v/>
      </c>
      <c r="J60" s="53" t="n">
        <v>249</v>
      </c>
      <c r="K60" s="5">
        <f>J60*G60</f>
        <v/>
      </c>
      <c r="L60" s="3" t="inlineStr">
        <is>
          <t>Public</t>
        </is>
      </c>
      <c r="M60" s="3" t="inlineStr">
        <is>
          <t>Unknown</t>
        </is>
      </c>
      <c r="N60" s="51" t="inlineStr">
        <is>
          <t>Captive distribution. Own L&amp;D.</t>
        </is>
      </c>
      <c r="O60" s="36" t="inlineStr">
        <is>
          <t>1 York St, Toronto, ON (ops hub: Waterloo, ON)</t>
        </is>
      </c>
      <c r="P60" s="36" t="inlineStr">
        <is>
          <t>Corporate / Institutional (B2B)</t>
        </is>
      </c>
      <c r="Q60" s="36" t="inlineStr">
        <is>
          <t>SVP / EVP Distribution · VP Learning &amp; Development · Director of Agency Development · Head of Career Distribution · Chief Agency Officer · Chief Compliance Officer</t>
        </is>
      </c>
      <c r="R60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60" s="36" t="inlineStr">
        <is>
          <t>524111 / 524112 / 5241  (life &amp; health carriers, individual &amp; group); banks 522</t>
        </is>
      </c>
    </row>
    <row r="61" ht="15" customHeight="1" s="55">
      <c r="A61" s="3" t="n">
        <v>55</v>
      </c>
      <c r="B61" s="3" t="inlineStr">
        <is>
          <t>IG Wealth Management</t>
        </is>
      </c>
      <c r="C61" s="3" t="inlineStr">
        <is>
          <t>Carrier-Captive</t>
        </is>
      </c>
      <c r="D61" s="51" t="inlineStr">
        <is>
          <t>Captive advisor network</t>
        </is>
      </c>
      <c r="E61" s="3" t="inlineStr">
        <is>
          <t>Priority 1</t>
        </is>
      </c>
      <c r="F61" s="3" t="n">
        <v>3500</v>
      </c>
      <c r="G61" s="52" t="n">
        <v>700</v>
      </c>
      <c r="H61" s="52" t="n">
        <v>0.75</v>
      </c>
      <c r="I61" s="4">
        <f>G61*H61</f>
        <v/>
      </c>
      <c r="J61" s="53" t="n">
        <v>249</v>
      </c>
      <c r="K61" s="5">
        <f>J61*G61</f>
        <v/>
      </c>
      <c r="L61" s="3" t="inlineStr">
        <is>
          <t>Public · IGM Financial</t>
        </is>
      </c>
      <c r="M61" s="3" t="inlineStr">
        <is>
          <t>BCC (existing — share TBD)</t>
        </is>
      </c>
      <c r="N61" s="51" t="inlineStr">
        <is>
          <t>Existing BCC client — confirm/grow share. IGM / Power Corp. ~$310B AUM. Captive financial-planning advisors; all need LLQP. NEW</t>
        </is>
      </c>
      <c r="O61" s="36" t="inlineStr">
        <is>
          <t>One Canada Centre, Winnipeg, MB</t>
        </is>
      </c>
      <c r="P61" s="36" t="inlineStr">
        <is>
          <t>Corporate / Institutional (B2B)</t>
        </is>
      </c>
      <c r="Q61" s="36" t="inlineStr">
        <is>
          <t>SVP / EVP Distribution · VP Learning &amp; Development · Director of Agency Development · Head of Career Distribution · Chief Agency Officer · Chief Compliance Officer</t>
        </is>
      </c>
      <c r="R61" s="36" t="inlineStr">
        <is>
          <t>00012 Senior managers · 10011 HR managers · 10020 Insurance/brokerage managers · 11109 Other financial officers (compliance)  —  candidates: 63100 Insurance agents &amp; brokers · 11102 Financial advisors</t>
        </is>
      </c>
      <c r="S61" s="36" t="inlineStr">
        <is>
          <t>523930 Investment advice · 524210 agencies &amp; brokerages</t>
        </is>
      </c>
    </row>
    <row r="62" ht="15" customHeight="1" s="55">
      <c r="A62" s="3" t="n">
        <v>56</v>
      </c>
      <c r="B62" s="3" t="inlineStr">
        <is>
          <t>Desjardins Financial Security (DFS)</t>
        </is>
      </c>
      <c r="C62" s="3" t="inlineStr">
        <is>
          <t>Carrier-Captive</t>
        </is>
      </c>
      <c r="D62" s="51" t="inlineStr">
        <is>
          <t>Life Insurer</t>
        </is>
      </c>
      <c r="E62" s="3" t="inlineStr">
        <is>
          <t>Priority 1</t>
        </is>
      </c>
      <c r="F62" s="3" t="n">
        <v>2500</v>
      </c>
      <c r="G62" s="52" t="n">
        <v>500</v>
      </c>
      <c r="H62" s="52" t="n">
        <v>0.75</v>
      </c>
      <c r="I62" s="4">
        <f>G62*H62</f>
        <v/>
      </c>
      <c r="J62" s="53" t="n">
        <v>249</v>
      </c>
      <c r="K62" s="5">
        <f>J62*G62</f>
        <v/>
      </c>
      <c r="L62" s="3" t="inlineStr">
        <is>
          <t>Public</t>
        </is>
      </c>
      <c r="M62" s="3" t="inlineStr">
        <is>
          <t>Unknown</t>
        </is>
      </c>
      <c r="N62" s="51" t="inlineStr">
        <is>
          <t>Strong Quebec base.</t>
        </is>
      </c>
      <c r="O62" s="36" t="inlineStr">
        <is>
          <t>Lévis, QC</t>
        </is>
      </c>
      <c r="P62" s="36" t="inlineStr">
        <is>
          <t>Corporate / Institutional (B2B)</t>
        </is>
      </c>
      <c r="Q62" s="36" t="inlineStr">
        <is>
          <t>SVP / EVP Distribution · VP Learning &amp; Development · Director of Agency Development · Head of Career Distribution · Chief Agency Officer · Chief Compliance Officer</t>
        </is>
      </c>
      <c r="R62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62" s="36" t="inlineStr">
        <is>
          <t>524111 / 524112 / 5241  (life &amp; health carriers, individual &amp; group); banks 522</t>
        </is>
      </c>
    </row>
    <row r="63" ht="15" customHeight="1" s="55">
      <c r="A63" s="3" t="n">
        <v>57</v>
      </c>
      <c r="B63" s="3" t="inlineStr">
        <is>
          <t>iA Financial Group / National</t>
        </is>
      </c>
      <c r="C63" s="3" t="inlineStr">
        <is>
          <t>Carrier-Captive</t>
        </is>
      </c>
      <c r="D63" s="51" t="inlineStr">
        <is>
          <t>Life Insurer</t>
        </is>
      </c>
      <c r="E63" s="3" t="inlineStr">
        <is>
          <t>Priority 1</t>
        </is>
      </c>
      <c r="F63" s="3" t="n">
        <v>2000</v>
      </c>
      <c r="G63" s="52" t="n">
        <v>400</v>
      </c>
      <c r="H63" s="52" t="n">
        <v>0.75</v>
      </c>
      <c r="I63" s="4">
        <f>G63*H63</f>
        <v/>
      </c>
      <c r="J63" s="53" t="n">
        <v>249</v>
      </c>
      <c r="K63" s="5">
        <f>J63*G63</f>
        <v/>
      </c>
      <c r="L63" s="3" t="inlineStr">
        <is>
          <t>Public</t>
        </is>
      </c>
      <c r="M63" s="3" t="inlineStr">
        <is>
          <t>Unknown</t>
        </is>
      </c>
      <c r="N63" s="51" t="inlineStr">
        <is>
          <t>Career agency + MGA subsidiaries.</t>
        </is>
      </c>
      <c r="O63" s="36" t="inlineStr">
        <is>
          <t>1080 Grande Allée W, Quebec City, QC</t>
        </is>
      </c>
      <c r="P63" s="36" t="inlineStr">
        <is>
          <t>Corporate / Institutional (B2B)</t>
        </is>
      </c>
      <c r="Q63" s="36" t="inlineStr">
        <is>
          <t>SVP / EVP Distribution · VP Learning &amp; Development · Director of Agency Development · Head of Career Distribution · Chief Agency Officer · Chief Compliance Officer</t>
        </is>
      </c>
      <c r="R63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63" s="36" t="inlineStr">
        <is>
          <t>524111 / 524112 / 5241  (life &amp; health carriers, individual &amp; group); banks 522</t>
        </is>
      </c>
    </row>
    <row r="64" ht="15" customHeight="1" s="55">
      <c r="A64" s="3" t="n">
        <v>58</v>
      </c>
      <c r="B64" s="3" t="inlineStr">
        <is>
          <t>Co-operators Life Insurance</t>
        </is>
      </c>
      <c r="C64" s="3" t="inlineStr">
        <is>
          <t>Carrier-Captive</t>
        </is>
      </c>
      <c r="D64" s="51" t="inlineStr">
        <is>
          <t>Life Insurer</t>
        </is>
      </c>
      <c r="E64" s="3" t="inlineStr">
        <is>
          <t>Priority 1</t>
        </is>
      </c>
      <c r="F64" s="3" t="n">
        <v>2000</v>
      </c>
      <c r="G64" s="52" t="n">
        <v>200</v>
      </c>
      <c r="H64" s="52" t="n">
        <v>0.75</v>
      </c>
      <c r="I64" s="4">
        <f>G64*H64</f>
        <v/>
      </c>
      <c r="J64" s="53" t="n">
        <v>249</v>
      </c>
      <c r="K64" s="5">
        <f>J64*G64</f>
        <v/>
      </c>
      <c r="L64" s="3" t="inlineStr">
        <is>
          <t>Public</t>
        </is>
      </c>
      <c r="M64" s="3" t="inlineStr">
        <is>
          <t>BCC (existing — share TBD)</t>
        </is>
      </c>
      <c r="N64" s="51" t="inlineStr">
        <is>
          <t>Existing BCC client — confirm/grow share. Co-operative model.</t>
        </is>
      </c>
      <c r="O64" s="36" t="inlineStr">
        <is>
          <t>1920 College Ave, Regina, SK (parent: Guelph, ON)</t>
        </is>
      </c>
      <c r="P64" s="36" t="inlineStr">
        <is>
          <t>Corporate / Institutional (B2B)</t>
        </is>
      </c>
      <c r="Q64" s="36" t="inlineStr">
        <is>
          <t>SVP / EVP Distribution · VP Learning &amp; Development · Director of Agency Development · Head of Career Distribution · Chief Agency Officer · Chief Compliance Officer</t>
        </is>
      </c>
      <c r="R64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64" s="36" t="inlineStr">
        <is>
          <t>524111 / 524112 / 5241  (life &amp; health carriers, individual &amp; group); banks 522</t>
        </is>
      </c>
    </row>
    <row r="65" ht="15" customHeight="1" s="55">
      <c r="A65" s="3" t="n">
        <v>59</v>
      </c>
      <c r="B65" s="3" t="inlineStr">
        <is>
          <t>Manulife Financial Advisors (MFA)</t>
        </is>
      </c>
      <c r="C65" s="3" t="inlineStr">
        <is>
          <t>Carrier-Captive</t>
        </is>
      </c>
      <c r="D65" s="51" t="inlineStr">
        <is>
          <t>Life Insurer</t>
        </is>
      </c>
      <c r="E65" s="3" t="inlineStr">
        <is>
          <t>Priority 2</t>
        </is>
      </c>
      <c r="F65" s="3" t="n">
        <v>5500</v>
      </c>
      <c r="G65" s="52" t="n">
        <v>1100</v>
      </c>
      <c r="H65" s="52" t="n">
        <v>0.75</v>
      </c>
      <c r="I65" s="4">
        <f>G65*H65</f>
        <v/>
      </c>
      <c r="J65" s="53" t="n">
        <v>249</v>
      </c>
      <c r="K65" s="5">
        <f>J65*G65</f>
        <v/>
      </c>
      <c r="L65" s="3" t="inlineStr">
        <is>
          <t>Public</t>
        </is>
      </c>
      <c r="M65" s="3" t="inlineStr">
        <is>
          <t>Unknown</t>
        </is>
      </c>
      <c r="N65" s="51" t="inlineStr">
        <is>
          <t>Largest captive distribution.</t>
        </is>
      </c>
      <c r="O65" s="36" t="inlineStr">
        <is>
          <t>200 Bloor St E, Toronto, ON</t>
        </is>
      </c>
      <c r="P65" s="36" t="inlineStr">
        <is>
          <t>Corporate / Institutional (B2B)</t>
        </is>
      </c>
      <c r="Q65" s="36" t="inlineStr">
        <is>
          <t>SVP / EVP Distribution · VP Learning &amp; Development · Director of Agency Development · Head of Career Distribution · Chief Agency Officer · Chief Compliance Officer</t>
        </is>
      </c>
      <c r="R65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65" s="36" t="inlineStr">
        <is>
          <t>524111 / 524112 / 5241  (life &amp; health carriers, individual &amp; group); banks 522</t>
        </is>
      </c>
    </row>
    <row r="66" ht="15" customHeight="1" s="55">
      <c r="A66" s="3" t="n">
        <v>60</v>
      </c>
      <c r="B66" s="3" t="inlineStr">
        <is>
          <t>Canada Life / Freedom 55 Financial</t>
        </is>
      </c>
      <c r="C66" s="3" t="inlineStr">
        <is>
          <t>Carrier-Captive</t>
        </is>
      </c>
      <c r="D66" s="51" t="inlineStr">
        <is>
          <t>Life Insurer</t>
        </is>
      </c>
      <c r="E66" s="3" t="inlineStr">
        <is>
          <t>Priority 2</t>
        </is>
      </c>
      <c r="F66" s="3" t="n">
        <v>3500</v>
      </c>
      <c r="G66" s="52" t="n">
        <v>700</v>
      </c>
      <c r="H66" s="52" t="n">
        <v>0.75</v>
      </c>
      <c r="I66" s="4">
        <f>G66*H66</f>
        <v/>
      </c>
      <c r="J66" s="53" t="n">
        <v>249</v>
      </c>
      <c r="K66" s="5">
        <f>J66*G66</f>
        <v/>
      </c>
      <c r="L66" s="3" t="inlineStr">
        <is>
          <t>Public</t>
        </is>
      </c>
      <c r="M66" s="3" t="inlineStr">
        <is>
          <t>Unknown</t>
        </is>
      </c>
      <c r="N66" s="51" t="inlineStr">
        <is>
          <t>Freedom 55 career arm.</t>
        </is>
      </c>
      <c r="O66" s="36" t="inlineStr">
        <is>
          <t>Winnipeg, MB (HQ); London, ON (distribution)</t>
        </is>
      </c>
      <c r="P66" s="36" t="inlineStr">
        <is>
          <t>Corporate / Institutional (B2B)</t>
        </is>
      </c>
      <c r="Q66" s="36" t="inlineStr">
        <is>
          <t>SVP / EVP Distribution · VP Learning &amp; Development · Director of Agency Development · Head of Career Distribution · Chief Agency Officer · Chief Compliance Officer</t>
        </is>
      </c>
      <c r="R66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66" s="36" t="inlineStr">
        <is>
          <t>524111 / 524112 / 5241  (life &amp; health carriers, individual &amp; group); banks 522</t>
        </is>
      </c>
    </row>
    <row r="67" ht="15" customHeight="1" s="55">
      <c r="A67" s="3" t="n">
        <v>61</v>
      </c>
      <c r="B67" s="3" t="inlineStr">
        <is>
          <t>Beneva (SSQ + La Capitale)</t>
        </is>
      </c>
      <c r="C67" s="3" t="inlineStr">
        <is>
          <t>Carrier-Captive</t>
        </is>
      </c>
      <c r="D67" s="51" t="inlineStr">
        <is>
          <t>Life Insurer</t>
        </is>
      </c>
      <c r="E67" s="3" t="inlineStr">
        <is>
          <t>Priority 2</t>
        </is>
      </c>
      <c r="F67" s="3" t="n">
        <v>2000</v>
      </c>
      <c r="G67" s="52" t="n">
        <v>400</v>
      </c>
      <c r="H67" s="52" t="n">
        <v>0.75</v>
      </c>
      <c r="I67" s="4">
        <f>G67*H67</f>
        <v/>
      </c>
      <c r="J67" s="53" t="n">
        <v>249</v>
      </c>
      <c r="K67" s="5">
        <f>J67*G67</f>
        <v/>
      </c>
      <c r="L67" s="3" t="inlineStr">
        <is>
          <t>Alberta Reg, Wikipedia</t>
        </is>
      </c>
      <c r="M67" s="3" t="inlineStr">
        <is>
          <t>Unknown</t>
        </is>
      </c>
      <c r="N67" s="51" t="inlineStr">
        <is>
          <t>Quebec-based mutual. $25B assets. Public sector focus. NEW</t>
        </is>
      </c>
      <c r="O67" s="36" t="inlineStr">
        <is>
          <t>2525 Laurier Blvd, Quebec City, QC (major site: Lévis)</t>
        </is>
      </c>
      <c r="P67" s="36" t="inlineStr">
        <is>
          <t>Corporate / Institutional (B2B)</t>
        </is>
      </c>
      <c r="Q67" s="36" t="inlineStr">
        <is>
          <t>SVP / EVP Distribution · VP Learning &amp; Development · Director of Agency Development · Head of Career Distribution · Chief Agency Officer · Chief Compliance Officer</t>
        </is>
      </c>
      <c r="R67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67" s="36" t="inlineStr">
        <is>
          <t>524111 / 524112 / 5241  (life &amp; health carriers, individual &amp; group); banks 522</t>
        </is>
      </c>
    </row>
    <row r="68" ht="15" customHeight="1" s="55">
      <c r="A68" s="3" t="n">
        <v>62</v>
      </c>
      <c r="B68" s="3" t="inlineStr">
        <is>
          <t>Combined Insurance (Chubb)</t>
        </is>
      </c>
      <c r="C68" s="3" t="inlineStr">
        <is>
          <t>Carrier-Captive</t>
        </is>
      </c>
      <c r="D68" s="51" t="inlineStr">
        <is>
          <t>Life Insurer</t>
        </is>
      </c>
      <c r="E68" s="3" t="inlineStr">
        <is>
          <t>Priority 2</t>
        </is>
      </c>
      <c r="F68" s="3" t="n">
        <v>1500</v>
      </c>
      <c r="G68" s="52" t="n">
        <v>375</v>
      </c>
      <c r="H68" s="52" t="n">
        <v>0.75</v>
      </c>
      <c r="I68" s="4">
        <f>G68*H68</f>
        <v/>
      </c>
      <c r="J68" s="53" t="n">
        <v>249</v>
      </c>
      <c r="K68" s="5">
        <f>J68*G68</f>
        <v/>
      </c>
      <c r="L68" s="3" t="inlineStr">
        <is>
          <t>Public</t>
        </is>
      </c>
      <c r="M68" s="3" t="inlineStr">
        <is>
          <t>Unknown</t>
        </is>
      </c>
      <c r="N68" s="51" t="inlineStr">
        <is>
          <t>A&amp;S focused. Chubb subsidiary.</t>
        </is>
      </c>
      <c r="O68" s="36" t="inlineStr">
        <is>
          <t>150 Commerce Valley Dr W, Markham, ON</t>
        </is>
      </c>
      <c r="P68" s="36" t="inlineStr">
        <is>
          <t>Corporate / Institutional (B2B)</t>
        </is>
      </c>
      <c r="Q68" s="36" t="inlineStr">
        <is>
          <t>SVP / EVP Distribution · VP Learning &amp; Development · Director of Agency Development · Head of Career Distribution · Chief Agency Officer · Chief Compliance Officer</t>
        </is>
      </c>
      <c r="R68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68" s="36" t="inlineStr">
        <is>
          <t>524111 / 524112 / 5241  (life &amp; health carriers, individual &amp; group); banks 522</t>
        </is>
      </c>
    </row>
    <row r="69" ht="15" customHeight="1" s="55">
      <c r="A69" s="3" t="n">
        <v>63</v>
      </c>
      <c r="B69" s="3" t="inlineStr">
        <is>
          <t>TD Insurance</t>
        </is>
      </c>
      <c r="C69" s="3" t="inlineStr">
        <is>
          <t>Carrier-Captive</t>
        </is>
      </c>
      <c r="D69" s="51" t="inlineStr">
        <is>
          <t>Bank</t>
        </is>
      </c>
      <c r="E69" s="3" t="inlineStr">
        <is>
          <t>Priority 2</t>
        </is>
      </c>
      <c r="F69" s="3" t="n">
        <v>2000</v>
      </c>
      <c r="G69" s="52" t="n">
        <v>200</v>
      </c>
      <c r="H69" s="52" t="n">
        <v>0.75</v>
      </c>
      <c r="I69" s="4">
        <f>G69*H69</f>
        <v/>
      </c>
      <c r="J69" s="53" t="n">
        <v>249</v>
      </c>
      <c r="K69" s="5">
        <f>J69*G69</f>
        <v/>
      </c>
      <c r="L69" s="3" t="inlineStr">
        <is>
          <t>Public</t>
        </is>
      </c>
      <c r="M69" s="3" t="inlineStr">
        <is>
          <t>Unknown</t>
        </is>
      </c>
      <c r="N69" s="51" t="inlineStr">
        <is>
          <t>TD direct insurance.</t>
        </is>
      </c>
      <c r="O69" s="36" t="inlineStr">
        <is>
          <t>TD Centre, 66 Wellington St W, Toronto, ON</t>
        </is>
      </c>
      <c r="P69" s="36" t="inlineStr">
        <is>
          <t>Corporate / Institutional (B2B)</t>
        </is>
      </c>
      <c r="Q69" s="36" t="inlineStr">
        <is>
          <t>SVP / EVP Distribution · VP Learning &amp; Development · Director of Agency Development · Head of Career Distribution · Chief Agency Officer · Chief Compliance Officer</t>
        </is>
      </c>
      <c r="R69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69" s="36" t="inlineStr">
        <is>
          <t>524111 / 524112 / 5241  (life &amp; health carriers, individual &amp; group); banks 522</t>
        </is>
      </c>
    </row>
    <row r="70" ht="15" customHeight="1" s="55">
      <c r="A70" s="3" t="n">
        <v>64</v>
      </c>
      <c r="B70" s="3" t="inlineStr">
        <is>
          <t>Empire Life Financial</t>
        </is>
      </c>
      <c r="C70" s="3" t="inlineStr">
        <is>
          <t>Carrier-Captive</t>
        </is>
      </c>
      <c r="D70" s="51" t="inlineStr">
        <is>
          <t>Life Insurer</t>
        </is>
      </c>
      <c r="E70" s="3" t="inlineStr">
        <is>
          <t>Priority 2</t>
        </is>
      </c>
      <c r="F70" s="3" t="n">
        <v>800</v>
      </c>
      <c r="G70" s="52" t="n">
        <v>160</v>
      </c>
      <c r="H70" s="52" t="n">
        <v>0.75</v>
      </c>
      <c r="I70" s="4">
        <f>G70*H70</f>
        <v/>
      </c>
      <c r="J70" s="53" t="n">
        <v>249</v>
      </c>
      <c r="K70" s="5">
        <f>J70*G70</f>
        <v/>
      </c>
      <c r="L70" s="3" t="inlineStr">
        <is>
          <t>Public</t>
        </is>
      </c>
      <c r="M70" s="3" t="inlineStr">
        <is>
          <t>Unknown</t>
        </is>
      </c>
      <c r="N70" s="51" t="inlineStr">
        <is>
          <t>Mid-size. Kingston, ON HQ.</t>
        </is>
      </c>
      <c r="O70" s="36" t="inlineStr">
        <is>
          <t>259 King St E, Kingston, ON</t>
        </is>
      </c>
      <c r="P70" s="36" t="inlineStr">
        <is>
          <t>Corporate / Institutional (B2B)</t>
        </is>
      </c>
      <c r="Q70" s="36" t="inlineStr">
        <is>
          <t>SVP / EVP Distribution · VP Learning &amp; Development · Director of Agency Development · Head of Career Distribution · Chief Agency Officer · Chief Compliance Officer</t>
        </is>
      </c>
      <c r="R70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70" s="36" t="inlineStr">
        <is>
          <t>524111 / 524112 / 5241  (life &amp; health carriers, individual &amp; group); banks 522</t>
        </is>
      </c>
    </row>
    <row r="71" ht="15" customHeight="1" s="55">
      <c r="A71" s="3" t="n">
        <v>65</v>
      </c>
      <c r="B71" s="3" t="inlineStr">
        <is>
          <t>RBC Insurance</t>
        </is>
      </c>
      <c r="C71" s="3" t="inlineStr">
        <is>
          <t>Carrier-Captive</t>
        </is>
      </c>
      <c r="D71" s="51" t="inlineStr">
        <is>
          <t>Bank</t>
        </is>
      </c>
      <c r="E71" s="3" t="inlineStr">
        <is>
          <t>Priority 2</t>
        </is>
      </c>
      <c r="F71" s="3" t="n">
        <v>1500</v>
      </c>
      <c r="G71" s="52" t="n">
        <v>150</v>
      </c>
      <c r="H71" s="52" t="n">
        <v>0.75</v>
      </c>
      <c r="I71" s="4">
        <f>G71*H71</f>
        <v/>
      </c>
      <c r="J71" s="53" t="n">
        <v>249</v>
      </c>
      <c r="K71" s="5">
        <f>J71*G71</f>
        <v/>
      </c>
      <c r="L71" s="3" t="inlineStr">
        <is>
          <t>Public</t>
        </is>
      </c>
      <c r="M71" s="3" t="inlineStr">
        <is>
          <t>Unknown</t>
        </is>
      </c>
      <c r="N71" s="51" t="inlineStr">
        <is>
          <t>RBC insurance distribution.</t>
        </is>
      </c>
      <c r="O71" s="36" t="inlineStr">
        <is>
          <t>6880 Financial Dr, Mississauga, ON</t>
        </is>
      </c>
      <c r="P71" s="36" t="inlineStr">
        <is>
          <t>Corporate / Institutional (B2B)</t>
        </is>
      </c>
      <c r="Q71" s="36" t="inlineStr">
        <is>
          <t>SVP / EVP Distribution · VP Learning &amp; Development · Director of Agency Development · Head of Career Distribution · Chief Agency Officer · Chief Compliance Officer</t>
        </is>
      </c>
      <c r="R71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71" s="36" t="inlineStr">
        <is>
          <t>524111 / 524112 / 5241  (life &amp; health carriers, individual &amp; group); banks 522</t>
        </is>
      </c>
    </row>
    <row r="72" ht="15" customHeight="1" s="55">
      <c r="A72" s="3" t="n">
        <v>66</v>
      </c>
      <c r="B72" s="3" t="inlineStr">
        <is>
          <t>Edward Jones Canada</t>
        </is>
      </c>
      <c r="C72" s="3" t="inlineStr">
        <is>
          <t>Carrier-Captive</t>
        </is>
      </c>
      <c r="D72" s="51" t="inlineStr">
        <is>
          <t>Captive advisor network</t>
        </is>
      </c>
      <c r="E72" s="3" t="inlineStr">
        <is>
          <t>Priority 2</t>
        </is>
      </c>
      <c r="F72" s="3" t="n">
        <v>870</v>
      </c>
      <c r="G72" s="52" t="n">
        <v>150</v>
      </c>
      <c r="H72" s="52" t="n">
        <v>0.75</v>
      </c>
      <c r="I72" s="4">
        <f>G72*H72</f>
        <v/>
      </c>
      <c r="J72" s="53" t="n">
        <v>249</v>
      </c>
      <c r="K72" s="5">
        <f>J72*G72</f>
        <v/>
      </c>
      <c r="L72" s="3" t="inlineStr">
        <is>
          <t>Public</t>
        </is>
      </c>
      <c r="M72" s="3" t="inlineStr">
        <is>
          <t>Unknown</t>
        </is>
      </c>
      <c r="N72" s="51" t="inlineStr">
        <is>
          <t>~870 advisors. Career-advisor model; recruits experienced + new. NEW</t>
        </is>
      </c>
      <c r="O72" s="36" t="inlineStr">
        <is>
          <t>Mississauga, ON</t>
        </is>
      </c>
      <c r="P72" s="36" t="inlineStr">
        <is>
          <t>Corporate / Institutional (B2B)</t>
        </is>
      </c>
      <c r="Q72" s="36" t="inlineStr">
        <is>
          <t>SVP / EVP Distribution · VP Learning &amp; Development · Director of Agency Development · Head of Career Distribution · Chief Agency Officer · Chief Compliance Officer</t>
        </is>
      </c>
      <c r="R72" s="36" t="inlineStr">
        <is>
          <t>00012 Senior managers · 10011 HR managers · 10020 Insurance/brokerage managers · 11109 Other financial officers (compliance)  —  candidates: 63100 Insurance agents &amp; brokers · 11102 Financial advisors</t>
        </is>
      </c>
      <c r="S72" s="36" t="inlineStr">
        <is>
          <t>523930 Investment advice · 524210 agencies &amp; brokerages</t>
        </is>
      </c>
    </row>
    <row r="73" ht="15" customHeight="1" s="55">
      <c r="A73" s="3" t="n">
        <v>67</v>
      </c>
      <c r="B73" s="3" t="inlineStr">
        <is>
          <t>Equitable Life of Canada</t>
        </is>
      </c>
      <c r="C73" s="3" t="inlineStr">
        <is>
          <t>Carrier-Captive</t>
        </is>
      </c>
      <c r="D73" s="51" t="inlineStr">
        <is>
          <t>Life Insurer</t>
        </is>
      </c>
      <c r="E73" s="3" t="inlineStr">
        <is>
          <t>Priority 2</t>
        </is>
      </c>
      <c r="F73" s="3" t="n">
        <v>500</v>
      </c>
      <c r="G73" s="52" t="n">
        <v>100</v>
      </c>
      <c r="H73" s="52" t="n">
        <v>0.75</v>
      </c>
      <c r="I73" s="4">
        <f>G73*H73</f>
        <v/>
      </c>
      <c r="J73" s="53" t="n">
        <v>249</v>
      </c>
      <c r="K73" s="5">
        <f>J73*G73</f>
        <v/>
      </c>
      <c r="L73" s="3" t="inlineStr">
        <is>
          <t>Public</t>
        </is>
      </c>
      <c r="M73" s="3" t="inlineStr">
        <is>
          <t>Unknown</t>
        </is>
      </c>
      <c r="N73" s="51" t="inlineStr">
        <is>
          <t>Mutual company. Waterloo, ON.</t>
        </is>
      </c>
      <c r="O73" s="36" t="inlineStr">
        <is>
          <t>1 Westmount Rd N, Waterloo, ON</t>
        </is>
      </c>
      <c r="P73" s="36" t="inlineStr">
        <is>
          <t>Corporate / Institutional (B2B)</t>
        </is>
      </c>
      <c r="Q73" s="36" t="inlineStr">
        <is>
          <t>SVP / EVP Distribution · VP Learning &amp; Development · Director of Agency Development · Head of Career Distribution · Chief Agency Officer · Chief Compliance Officer</t>
        </is>
      </c>
      <c r="R73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73" s="36" t="inlineStr">
        <is>
          <t>524111 / 524112 / 5241  (life &amp; health carriers, individual &amp; group); banks 522</t>
        </is>
      </c>
    </row>
    <row r="74" ht="15" customHeight="1" s="55">
      <c r="A74" s="3" t="n">
        <v>68</v>
      </c>
      <c r="B74" s="3" t="inlineStr">
        <is>
          <t>ivari</t>
        </is>
      </c>
      <c r="C74" s="3" t="inlineStr">
        <is>
          <t>Carrier-Captive</t>
        </is>
      </c>
      <c r="D74" s="51" t="inlineStr">
        <is>
          <t>Life Insurer</t>
        </is>
      </c>
      <c r="E74" s="3" t="inlineStr">
        <is>
          <t>Priority 2</t>
        </is>
      </c>
      <c r="F74" s="3" t="n">
        <v>800</v>
      </c>
      <c r="G74" s="52" t="n">
        <v>80</v>
      </c>
      <c r="H74" s="52" t="n">
        <v>0.75</v>
      </c>
      <c r="I74" s="4">
        <f>G74*H74</f>
        <v/>
      </c>
      <c r="J74" s="53" t="n">
        <v>249</v>
      </c>
      <c r="K74" s="5">
        <f>J74*G74</f>
        <v/>
      </c>
      <c r="L74" s="3" t="inlineStr">
        <is>
          <t>Public</t>
        </is>
      </c>
      <c r="M74" s="3" t="inlineStr">
        <is>
          <t>Unknown</t>
        </is>
      </c>
      <c r="N74" s="51" t="inlineStr">
        <is>
          <t>Mid-size insurer.</t>
        </is>
      </c>
      <c r="O74" s="36" t="inlineStr">
        <is>
          <t>5000 Yonge St, North York (Toronto), ON</t>
        </is>
      </c>
      <c r="P74" s="36" t="inlineStr">
        <is>
          <t>Corporate / Institutional (B2B)</t>
        </is>
      </c>
      <c r="Q74" s="36" t="inlineStr">
        <is>
          <t>SVP / EVP Distribution · VP Learning &amp; Development · Director of Agency Development · Head of Career Distribution · Chief Agency Officer · Chief Compliance Officer</t>
        </is>
      </c>
      <c r="R74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74" s="36" t="inlineStr">
        <is>
          <t>524111 / 524112 / 5241  (life &amp; health carriers, individual &amp; group); banks 522</t>
        </is>
      </c>
    </row>
    <row r="75" ht="15" customHeight="1" s="55">
      <c r="A75" s="3" t="n">
        <v>69</v>
      </c>
      <c r="B75" s="3" t="inlineStr">
        <is>
          <t>Foresters Financial</t>
        </is>
      </c>
      <c r="C75" s="3" t="inlineStr">
        <is>
          <t>Carrier-Captive</t>
        </is>
      </c>
      <c r="D75" s="51" t="inlineStr">
        <is>
          <t>Life Insurer</t>
        </is>
      </c>
      <c r="E75" s="3" t="inlineStr">
        <is>
          <t>Priority 2</t>
        </is>
      </c>
      <c r="F75" s="3" t="n">
        <v>600</v>
      </c>
      <c r="G75" s="52" t="n">
        <v>60</v>
      </c>
      <c r="H75" s="52" t="n">
        <v>0.75</v>
      </c>
      <c r="I75" s="4">
        <f>G75*H75</f>
        <v/>
      </c>
      <c r="J75" s="53" t="n">
        <v>249</v>
      </c>
      <c r="K75" s="5">
        <f>J75*G75</f>
        <v/>
      </c>
      <c r="L75" s="3" t="inlineStr">
        <is>
          <t>Public</t>
        </is>
      </c>
      <c r="M75" s="3" t="inlineStr">
        <is>
          <t>Unknown</t>
        </is>
      </c>
      <c r="N75" s="51" t="inlineStr">
        <is>
          <t>Fraternal benefit society.</t>
        </is>
      </c>
      <c r="O75" s="36" t="inlineStr">
        <is>
          <t>789 Don Mills Rd, North York (Toronto), ON</t>
        </is>
      </c>
      <c r="P75" s="36" t="inlineStr">
        <is>
          <t>Corporate / Institutional (B2B)</t>
        </is>
      </c>
      <c r="Q75" s="36" t="inlineStr">
        <is>
          <t>SVP / EVP Distribution · VP Learning &amp; Development · Director of Agency Development · Head of Career Distribution · Chief Agency Officer · Chief Compliance Officer</t>
        </is>
      </c>
      <c r="R75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75" s="36" t="inlineStr">
        <is>
          <t>524111 / 524112 / 5241  (life &amp; health carriers, individual &amp; group); banks 522</t>
        </is>
      </c>
    </row>
    <row r="76" ht="15" customHeight="1" s="55">
      <c r="A76" s="3" t="n">
        <v>70</v>
      </c>
      <c r="B76" s="3" t="inlineStr">
        <is>
          <t>Scotiabank Insurance</t>
        </is>
      </c>
      <c r="C76" s="3" t="inlineStr">
        <is>
          <t>Carrier-Captive</t>
        </is>
      </c>
      <c r="D76" s="51" t="inlineStr">
        <is>
          <t>Bank</t>
        </is>
      </c>
      <c r="E76" s="3" t="inlineStr">
        <is>
          <t>Priority 2</t>
        </is>
      </c>
      <c r="F76" s="3" t="n">
        <v>600</v>
      </c>
      <c r="G76" s="52" t="n">
        <v>60</v>
      </c>
      <c r="H76" s="52" t="n">
        <v>0.75</v>
      </c>
      <c r="I76" s="4">
        <f>G76*H76</f>
        <v/>
      </c>
      <c r="J76" s="53" t="n">
        <v>249</v>
      </c>
      <c r="K76" s="5">
        <f>J76*G76</f>
        <v/>
      </c>
      <c r="L76" s="3" t="inlineStr">
        <is>
          <t>Public</t>
        </is>
      </c>
      <c r="M76" s="3" t="inlineStr">
        <is>
          <t>Unknown</t>
        </is>
      </c>
      <c r="N76" s="51" t="inlineStr">
        <is>
          <t>Bank-captive.</t>
        </is>
      </c>
      <c r="O76" s="36" t="inlineStr">
        <is>
          <t>Scotia Plaza, 100 Yonge St, Toronto, ON</t>
        </is>
      </c>
      <c r="P76" s="36" t="inlineStr">
        <is>
          <t>Corporate / Institutional (B2B)</t>
        </is>
      </c>
      <c r="Q76" s="36" t="inlineStr">
        <is>
          <t>SVP / EVP Distribution · VP Learning &amp; Development · Director of Agency Development · Head of Career Distribution · Chief Agency Officer · Chief Compliance Officer</t>
        </is>
      </c>
      <c r="R76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76" s="36" t="inlineStr">
        <is>
          <t>524111 / 524112 / 5241  (life &amp; health carriers, individual &amp; group); banks 522</t>
        </is>
      </c>
    </row>
    <row r="77" ht="15" customHeight="1" s="55">
      <c r="A77" s="3" t="n">
        <v>71</v>
      </c>
      <c r="B77" s="3" t="inlineStr">
        <is>
          <t>BMO Life Assurance</t>
        </is>
      </c>
      <c r="C77" s="3" t="inlineStr">
        <is>
          <t>Carrier-Captive</t>
        </is>
      </c>
      <c r="D77" s="51" t="inlineStr">
        <is>
          <t>Bank</t>
        </is>
      </c>
      <c r="E77" s="3" t="inlineStr">
        <is>
          <t>Priority 2</t>
        </is>
      </c>
      <c r="F77" s="3" t="n">
        <v>500</v>
      </c>
      <c r="G77" s="52" t="n">
        <v>50</v>
      </c>
      <c r="H77" s="52" t="n">
        <v>0.75</v>
      </c>
      <c r="I77" s="4">
        <f>G77*H77</f>
        <v/>
      </c>
      <c r="J77" s="53" t="n">
        <v>249</v>
      </c>
      <c r="K77" s="5">
        <f>J77*G77</f>
        <v/>
      </c>
      <c r="L77" s="3" t="inlineStr">
        <is>
          <t>Public</t>
        </is>
      </c>
      <c r="M77" s="3" t="inlineStr">
        <is>
          <t>Unknown</t>
        </is>
      </c>
      <c r="N77" s="51" t="inlineStr">
        <is>
          <t>Acquired AIG Canada 2009.</t>
        </is>
      </c>
      <c r="O77" s="36" t="inlineStr">
        <is>
          <t>60 Yonge St, Toronto, ON</t>
        </is>
      </c>
      <c r="P77" s="36" t="inlineStr">
        <is>
          <t>Corporate / Institutional (B2B)</t>
        </is>
      </c>
      <c r="Q77" s="36" t="inlineStr">
        <is>
          <t>SVP / EVP Distribution · VP Learning &amp; Development · Director of Agency Development · Head of Career Distribution · Chief Agency Officer · Chief Compliance Officer</t>
        </is>
      </c>
      <c r="R77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77" s="36" t="inlineStr">
        <is>
          <t>524111 / 524112 / 5241  (life &amp; health carriers, individual &amp; group); banks 522</t>
        </is>
      </c>
    </row>
    <row r="78" ht="15" customHeight="1" s="55">
      <c r="A78" s="3" t="n">
        <v>72</v>
      </c>
      <c r="B78" s="3" t="inlineStr">
        <is>
          <t>National Bank Insurance</t>
        </is>
      </c>
      <c r="C78" s="3" t="inlineStr">
        <is>
          <t>Carrier-Captive</t>
        </is>
      </c>
      <c r="D78" s="51" t="inlineStr">
        <is>
          <t>Bank</t>
        </is>
      </c>
      <c r="E78" s="3" t="inlineStr">
        <is>
          <t>Priority 2</t>
        </is>
      </c>
      <c r="F78" s="3" t="n">
        <v>500</v>
      </c>
      <c r="G78" s="52" t="n">
        <v>50</v>
      </c>
      <c r="H78" s="52" t="n">
        <v>0.75</v>
      </c>
      <c r="I78" s="4">
        <f>G78*H78</f>
        <v/>
      </c>
      <c r="J78" s="53" t="n">
        <v>249</v>
      </c>
      <c r="K78" s="5">
        <f>J78*G78</f>
        <v/>
      </c>
      <c r="L78" s="3" t="inlineStr">
        <is>
          <t>Public</t>
        </is>
      </c>
      <c r="M78" s="3" t="inlineStr">
        <is>
          <t>Unknown</t>
        </is>
      </c>
      <c r="N78" s="51" t="inlineStr">
        <is>
          <t>Quebec-focused.</t>
        </is>
      </c>
      <c r="O78" s="36" t="inlineStr">
        <is>
          <t>800 Saint-Jacques St W, Montreal, QC</t>
        </is>
      </c>
      <c r="P78" s="36" t="inlineStr">
        <is>
          <t>Corporate / Institutional (B2B)</t>
        </is>
      </c>
      <c r="Q78" s="36" t="inlineStr">
        <is>
          <t>SVP / EVP Distribution · VP Learning &amp; Development · Director of Agency Development · Head of Career Distribution · Chief Agency Officer · Chief Compliance Officer</t>
        </is>
      </c>
      <c r="R78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78" s="36" t="inlineStr">
        <is>
          <t>524111 / 524112 / 5241  (life &amp; health carriers, individual &amp; group); banks 522</t>
        </is>
      </c>
    </row>
    <row r="79" ht="15" customHeight="1" s="55">
      <c r="A79" s="3" t="n">
        <v>73</v>
      </c>
      <c r="B79" s="3" t="inlineStr">
        <is>
          <t>CIBC Insurance</t>
        </is>
      </c>
      <c r="C79" s="3" t="inlineStr">
        <is>
          <t>Carrier-Captive</t>
        </is>
      </c>
      <c r="D79" s="51" t="inlineStr">
        <is>
          <t>Bank</t>
        </is>
      </c>
      <c r="E79" s="3" t="inlineStr">
        <is>
          <t>Priority 2</t>
        </is>
      </c>
      <c r="F79" s="3" t="n">
        <v>400</v>
      </c>
      <c r="G79" s="52" t="n">
        <v>40</v>
      </c>
      <c r="H79" s="52" t="n">
        <v>0.75</v>
      </c>
      <c r="I79" s="4">
        <f>G79*H79</f>
        <v/>
      </c>
      <c r="J79" s="53" t="n">
        <v>249</v>
      </c>
      <c r="K79" s="5">
        <f>J79*G79</f>
        <v/>
      </c>
      <c r="L79" s="3" t="inlineStr">
        <is>
          <t>Public</t>
        </is>
      </c>
      <c r="M79" s="3" t="inlineStr">
        <is>
          <t>Unknown</t>
        </is>
      </c>
      <c r="N79" s="51" t="inlineStr">
        <is>
          <t>Bank-captive.</t>
        </is>
      </c>
      <c r="O79" s="36" t="inlineStr">
        <is>
          <t>33 Yonge St, Toronto, ON</t>
        </is>
      </c>
      <c r="P79" s="36" t="inlineStr">
        <is>
          <t>Corporate / Institutional (B2B)</t>
        </is>
      </c>
      <c r="Q79" s="36" t="inlineStr">
        <is>
          <t>SVP / EVP Distribution · VP Learning &amp; Development · Director of Agency Development · Head of Career Distribution · Chief Agency Officer · Chief Compliance Officer</t>
        </is>
      </c>
      <c r="R79" s="36" t="inlineStr">
        <is>
          <t>00012 Senior managers · 10011 HR managers · 10020 Insurance/brokerage managers · 11109 Other financial officers (compliance)  —  candidates: 63100 Insurance agents &amp; brokers · 63102 Financial sales reps (bank)</t>
        </is>
      </c>
      <c r="S79" s="36" t="inlineStr">
        <is>
          <t>524111 / 524112 / 5241  (life &amp; health carriers, individual &amp; group); banks 522</t>
        </is>
      </c>
    </row>
    <row r="80" ht="15" customHeight="1" s="55">
      <c r="A80" s="3" t="n">
        <v>74</v>
      </c>
      <c r="B80" s="3" t="inlineStr">
        <is>
          <t>MD Financial Management</t>
        </is>
      </c>
      <c r="C80" s="3" t="inlineStr">
        <is>
          <t>Carrier-Captive</t>
        </is>
      </c>
      <c r="D80" s="51" t="inlineStr">
        <is>
          <t>Captive advisor network (physicians)</t>
        </is>
      </c>
      <c r="E80" s="3" t="inlineStr">
        <is>
          <t>Priority 2</t>
        </is>
      </c>
      <c r="F80" s="3" t="n">
        <v>250</v>
      </c>
      <c r="G80" s="52" t="n">
        <v>40</v>
      </c>
      <c r="H80" s="52" t="n">
        <v>0.75</v>
      </c>
      <c r="I80" s="4">
        <f>G80*H80</f>
        <v/>
      </c>
      <c r="J80" s="53" t="n">
        <v>249</v>
      </c>
      <c r="K80" s="5">
        <f>J80*G80</f>
        <v/>
      </c>
      <c r="L80" s="3" t="inlineStr">
        <is>
          <t>Public · MD / Scotiabank</t>
        </is>
      </c>
      <c r="M80" s="3" t="inlineStr">
        <is>
          <t>BCC (existing — share TBD)</t>
        </is>
      </c>
      <c r="N80" s="51" t="inlineStr">
        <is>
          <t>Scotiabank-owned; dedicated to physicians. EXISTING BCC CLIENT. NEW</t>
        </is>
      </c>
      <c r="O80" s="36" t="inlineStr">
        <is>
          <t>Ottawa, ON (+ ~50 regional offices)</t>
        </is>
      </c>
      <c r="P80" s="36" t="inlineStr">
        <is>
          <t>Corporate / Institutional (B2B)</t>
        </is>
      </c>
      <c r="Q80" s="36" t="inlineStr">
        <is>
          <t>SVP / EVP Distribution · VP Learning &amp; Development · Director of Agency Development · Head of Career Distribution · Chief Agency Officer · Chief Compliance Officer</t>
        </is>
      </c>
      <c r="R80" s="36" t="inlineStr">
        <is>
          <t>00012 Senior managers · 10011 HR managers · 10020 Insurance/brokerage managers · 11109 Other financial officers (compliance)  —  candidates: 63100 Insurance agents &amp; brokers · 11102 Financial advisors</t>
        </is>
      </c>
      <c r="S80" s="36" t="inlineStr">
        <is>
          <t>523930 Investment advice · 524210 agencies &amp; brokerages</t>
        </is>
      </c>
    </row>
    <row r="81" ht="15" customHeight="1" s="55">
      <c r="A81" t="n">
        <v>75</v>
      </c>
      <c r="B81" t="inlineStr">
        <is>
          <t>CI Assante Wealth Management</t>
        </is>
      </c>
      <c r="C81" t="inlineStr">
        <is>
          <t>Carrier-Captive</t>
        </is>
      </c>
      <c r="D81" s="36" t="inlineStr">
        <is>
          <t>Wealth advisor network</t>
        </is>
      </c>
      <c r="E81" t="inlineStr">
        <is>
          <t>Priority 3</t>
        </is>
      </c>
      <c r="F81" t="n">
        <v>1800</v>
      </c>
      <c r="G81" s="61" t="n">
        <v>120</v>
      </c>
      <c r="H81" s="61" t="n">
        <v>0.75</v>
      </c>
      <c r="I81">
        <f>G81*H81</f>
        <v/>
      </c>
      <c r="J81" s="61" t="n">
        <v>249</v>
      </c>
      <c r="K81">
        <f>J81*G81</f>
        <v/>
      </c>
      <c r="L81" t="inlineStr">
        <is>
          <t>Public · CI Financial</t>
        </is>
      </c>
      <c r="M81" t="inlineStr">
        <is>
          <t>Unknown</t>
        </is>
      </c>
      <c r="N81" s="36" t="inlineStr">
        <is>
          <t>CI Financial-owned. Advisors carry life via affiliated MGA. NEW</t>
        </is>
      </c>
      <c r="O81" s="36" t="inlineStr">
        <is>
          <t>Toronto, ON</t>
        </is>
      </c>
      <c r="P81" s="36" t="inlineStr">
        <is>
          <t>Corporate / Institutional (B2B)</t>
        </is>
      </c>
      <c r="Q81" s="36" t="inlineStr">
        <is>
          <t>SVP / EVP Distribution · VP Learning &amp; Development · Director of Agency Development · Head of Career Distribution · Chief Agency Officer · Chief Compliance Officer</t>
        </is>
      </c>
      <c r="R81" s="36" t="inlineStr">
        <is>
          <t>00012 Senior managers · 10011 HR managers · 10020 Insurance/brokerage managers · 11109 Other financial officers (compliance)  —  candidates: 63100 Insurance agents &amp; brokers · 11102 Financial advisors</t>
        </is>
      </c>
      <c r="S81" s="36" t="inlineStr">
        <is>
          <t>523930 Investment advice · 524210 agencies &amp; brokerages</t>
        </is>
      </c>
    </row>
    <row r="82" ht="15" customHeight="1" s="55">
      <c r="A82" s="6" t="n"/>
      <c r="B82" s="6" t="inlineStr">
        <is>
          <t>Σ  Subtotal · Persona 3: Carrier-Captive</t>
        </is>
      </c>
      <c r="C82" s="6" t="n"/>
      <c r="D82" s="6" t="n"/>
      <c r="E82" s="6" t="n"/>
      <c r="F82" s="7">
        <f>SUM(F60:F81)</f>
        <v/>
      </c>
      <c r="G82" s="7">
        <f>SUM(G60:G81)</f>
        <v/>
      </c>
      <c r="H82" s="6" t="n"/>
      <c r="I82" s="7">
        <f>SUM(I60:I81)</f>
        <v/>
      </c>
      <c r="J82" s="30" t="n"/>
      <c r="K82" s="7">
        <f>SUM(K60:K81)</f>
        <v/>
      </c>
      <c r="L82" s="6" t="n"/>
      <c r="M82" s="6" t="n"/>
      <c r="N82" s="6" t="n"/>
      <c r="O82" s="37" t="n"/>
      <c r="P82" s="37" t="n"/>
      <c r="Q82" s="37" t="n"/>
      <c r="R82" s="37" t="n"/>
      <c r="S82" s="37" t="n"/>
    </row>
    <row r="83" ht="15" customHeight="1" s="55">
      <c r="A83" s="2" t="n"/>
      <c r="B83" s="2" t="inlineStr">
        <is>
          <t>▸  PERSONA 4: Specialty Channel  ·  Priority: 2–3</t>
        </is>
      </c>
      <c r="C83" s="2" t="n"/>
      <c r="D83" s="2" t="n"/>
      <c r="E83" s="2" t="n"/>
      <c r="F83" s="2" t="n"/>
      <c r="G83" s="2" t="n"/>
      <c r="H83" s="2" t="n"/>
      <c r="I83" s="2" t="n"/>
      <c r="J83" s="29" t="n"/>
      <c r="K83" s="2" t="n"/>
      <c r="L83" s="2" t="n"/>
      <c r="M83" s="2" t="n"/>
      <c r="N83" s="2" t="n"/>
      <c r="O83" s="34" t="n"/>
      <c r="P83" s="34" t="n"/>
      <c r="Q83" s="34" t="n"/>
      <c r="R83" s="34" t="n"/>
      <c r="S83" s="34" t="n"/>
    </row>
    <row r="84" ht="15" customHeight="1" s="55">
      <c r="A84" s="3" t="n">
        <v>76</v>
      </c>
      <c r="B84" s="3" t="inlineStr">
        <is>
          <t>TruStage Life of Canada (CUNA Mutual)</t>
        </is>
      </c>
      <c r="C84" s="3" t="inlineStr">
        <is>
          <t>Specialty Channel</t>
        </is>
      </c>
      <c r="D84" s="51" t="inlineStr">
        <is>
          <t>Funeral Pre-Need</t>
        </is>
      </c>
      <c r="E84" s="3" t="inlineStr">
        <is>
          <t>Priority 2</t>
        </is>
      </c>
      <c r="F84" s="3" t="n">
        <v>3000</v>
      </c>
      <c r="G84" s="52" t="n">
        <v>400</v>
      </c>
      <c r="H84" s="52" t="n">
        <v>0.5</v>
      </c>
      <c r="I84" s="4">
        <f>G84*H84</f>
        <v/>
      </c>
      <c r="J84" s="53" t="n">
        <v>249</v>
      </c>
      <c r="K84" s="5">
        <f>J84*G84</f>
        <v/>
      </c>
      <c r="L84" s="3" t="inlineStr">
        <is>
          <t>Insurance Portal</t>
        </is>
      </c>
      <c r="M84" s="3" t="inlineStr">
        <is>
          <t>Unknown</t>
        </is>
      </c>
      <c r="N84" s="51" t="inlineStr">
        <is>
          <t>Market leader. 3,000 preneed advisors.</t>
        </is>
      </c>
      <c r="O84" s="36" t="inlineStr">
        <is>
          <t>Concord, ON (preplanning ops: 180 Northfield Dr W, Waterloo, ON)</t>
        </is>
      </c>
      <c r="P84" s="36" t="inlineStr">
        <is>
          <t>Corporate / Institutional (B2B)</t>
        </is>
      </c>
      <c r="Q84" s="36" t="inlineStr">
        <is>
          <t>Director of Pre-Need Services · VP Group Benefits · Branch Manager · Credit Union Insurance Manager · Director of Training</t>
        </is>
      </c>
      <c r="R84" s="36" t="inlineStr">
        <is>
          <t>10020 Insurance/brokerage managers · 10011 HR managers  —  candidates: 63100 Insurance agents &amp; brokers · 63102 Financial sales reps (credit unions)</t>
        </is>
      </c>
      <c r="S84" s="36" t="inlineStr">
        <is>
          <t>524210  (agencies/brokerages); group benefits 524112; pre-need 524111</t>
        </is>
      </c>
    </row>
    <row r="85" ht="15" customHeight="1" s="55">
      <c r="A85" s="3" t="n">
        <v>77</v>
      </c>
      <c r="B85" s="3" t="inlineStr">
        <is>
          <t>Funeral Home Networks (Various)</t>
        </is>
      </c>
      <c r="C85" s="3" t="inlineStr">
        <is>
          <t>Specialty Channel</t>
        </is>
      </c>
      <c r="D85" s="51" t="inlineStr">
        <is>
          <t>Funeral Pre-Need</t>
        </is>
      </c>
      <c r="E85" s="3" t="inlineStr">
        <is>
          <t>Priority 2</t>
        </is>
      </c>
      <c r="F85" s="3" t="n">
        <v>1500</v>
      </c>
      <c r="G85" s="52" t="n">
        <v>200</v>
      </c>
      <c r="H85" s="52" t="n">
        <v>0.5</v>
      </c>
      <c r="I85" s="4">
        <f>G85*H85</f>
        <v/>
      </c>
      <c r="J85" s="53" t="n">
        <v>249</v>
      </c>
      <c r="K85" s="5">
        <f>J85*G85</f>
        <v/>
      </c>
      <c r="L85" s="3" t="inlineStr">
        <is>
          <t>Estimate</t>
        </is>
      </c>
      <c r="M85" s="3" t="inlineStr">
        <is>
          <t>Unknown</t>
        </is>
      </c>
      <c r="N85" s="51" t="inlineStr">
        <is>
          <t>Licensed preneed advisors.</t>
        </is>
      </c>
      <c r="O85" s="36" t="inlineStr">
        <is>
          <t>— (not yet researched)</t>
        </is>
      </c>
      <c r="P85" s="36" t="inlineStr">
        <is>
          <t>Corporate / Institutional (B2B)</t>
        </is>
      </c>
      <c r="Q85" s="36" t="inlineStr">
        <is>
          <t>Director of Pre-Need Services · VP Group Benefits · Branch Manager · Credit Union Insurance Manager · Director of Training</t>
        </is>
      </c>
      <c r="R85" s="36" t="inlineStr">
        <is>
          <t>10020 Insurance/brokerage managers · 10011 HR managers  —  candidates: 63100 Insurance agents &amp; brokers · 63102 Financial sales reps (credit unions)</t>
        </is>
      </c>
      <c r="S85" s="36" t="inlineStr">
        <is>
          <t>524210  (agencies/brokerages); group benefits 524112; pre-need 524111</t>
        </is>
      </c>
    </row>
    <row r="86" ht="15" customHeight="1" s="55">
      <c r="A86" s="3" t="n">
        <v>78</v>
      </c>
      <c r="B86" s="3" t="inlineStr">
        <is>
          <t>Medavie Blue Cross (Atlantic)</t>
        </is>
      </c>
      <c r="C86" s="3" t="inlineStr">
        <is>
          <t>Specialty Channel</t>
        </is>
      </c>
      <c r="D86" s="51" t="inlineStr">
        <is>
          <t>Health Insurer</t>
        </is>
      </c>
      <c r="E86" s="3" t="inlineStr">
        <is>
          <t>Priority 2</t>
        </is>
      </c>
      <c r="F86" s="3" t="n">
        <v>600</v>
      </c>
      <c r="G86" s="52" t="n">
        <v>60</v>
      </c>
      <c r="H86" s="52" t="n">
        <v>0.5</v>
      </c>
      <c r="I86" s="4">
        <f>G86*H86</f>
        <v/>
      </c>
      <c r="J86" s="53" t="n">
        <v>249</v>
      </c>
      <c r="K86" s="5">
        <f>J86*G86</f>
        <v/>
      </c>
      <c r="L86" s="3" t="inlineStr">
        <is>
          <t>Blue Cross Life</t>
        </is>
      </c>
      <c r="M86" s="3" t="inlineStr">
        <is>
          <t>Unknown</t>
        </is>
      </c>
      <c r="N86" s="51" t="inlineStr">
        <is>
          <t>Atlantic (NB, NS, PEI, NL). NEW</t>
        </is>
      </c>
      <c r="O86" s="36" t="inlineStr">
        <is>
          <t>644 Main St, Moncton, NB</t>
        </is>
      </c>
      <c r="P86" s="36" t="inlineStr">
        <is>
          <t>Corporate / Institutional (B2B)</t>
        </is>
      </c>
      <c r="Q86" s="36" t="inlineStr">
        <is>
          <t>Director of Pre-Need Services · VP Group Benefits · Branch Manager · Credit Union Insurance Manager · Director of Training</t>
        </is>
      </c>
      <c r="R86" s="36" t="inlineStr">
        <is>
          <t>10020 Insurance/brokerage managers · 10011 HR managers  —  candidates: 63100 Insurance agents &amp; brokers · 63102 Financial sales reps (credit unions)</t>
        </is>
      </c>
      <c r="S86" s="36" t="inlineStr">
        <is>
          <t>524210  (agencies/brokerages); group benefits 524112; pre-need 524111</t>
        </is>
      </c>
    </row>
    <row r="87" ht="15" customHeight="1" s="55">
      <c r="A87" s="3" t="n">
        <v>79</v>
      </c>
      <c r="B87" s="3" t="inlineStr">
        <is>
          <t>Alberta Blue Cross</t>
        </is>
      </c>
      <c r="C87" s="3" t="inlineStr">
        <is>
          <t>Specialty Channel</t>
        </is>
      </c>
      <c r="D87" s="51" t="inlineStr">
        <is>
          <t>Group Benefits</t>
        </is>
      </c>
      <c r="E87" s="3" t="inlineStr">
        <is>
          <t>Priority 2</t>
        </is>
      </c>
      <c r="F87" s="3" t="n">
        <v>500</v>
      </c>
      <c r="G87" s="52" t="n">
        <v>50</v>
      </c>
      <c r="H87" s="52" t="n">
        <v>0.5</v>
      </c>
      <c r="I87" s="4">
        <f>G87*H87</f>
        <v/>
      </c>
      <c r="J87" s="53" t="n">
        <v>249</v>
      </c>
      <c r="K87" s="5">
        <f>J87*G87</f>
        <v/>
      </c>
      <c r="L87" s="3" t="inlineStr">
        <is>
          <t>Alberta Reg</t>
        </is>
      </c>
      <c r="M87" s="3" t="inlineStr">
        <is>
          <t xml:space="preserve">BCC </t>
        </is>
      </c>
      <c r="N87" s="51" t="inlineStr">
        <is>
          <t>Provincial Blue Cross. Group benefits focus. NEW</t>
        </is>
      </c>
      <c r="O87" s="36" t="inlineStr">
        <is>
          <t>10009-108 St NW, Edmonton, AB</t>
        </is>
      </c>
      <c r="P87" s="36" t="inlineStr">
        <is>
          <t>Corporate / Institutional (B2B)</t>
        </is>
      </c>
      <c r="Q87" s="36" t="inlineStr">
        <is>
          <t>Director of Pre-Need Services · VP Group Benefits · Branch Manager · Credit Union Insurance Manager · Director of Training</t>
        </is>
      </c>
      <c r="R87" s="36" t="inlineStr">
        <is>
          <t>10020 Insurance/brokerage managers · 10011 HR managers  —  candidates: 63100 Insurance agents &amp; brokers · 63102 Financial sales reps (credit unions)</t>
        </is>
      </c>
      <c r="S87" s="36" t="inlineStr">
        <is>
          <t>524210  (agencies/brokerages); group benefits 524112; pre-need 524111</t>
        </is>
      </c>
    </row>
    <row r="88" ht="15" customHeight="1" s="55">
      <c r="A88" s="3" t="n">
        <v>80</v>
      </c>
      <c r="B88" s="3" t="inlineStr">
        <is>
          <t>Ontario Blue Cross</t>
        </is>
      </c>
      <c r="C88" s="3" t="inlineStr">
        <is>
          <t>Specialty Channel</t>
        </is>
      </c>
      <c r="D88" s="51" t="inlineStr">
        <is>
          <t>Health Insurer</t>
        </is>
      </c>
      <c r="E88" s="3" t="inlineStr">
        <is>
          <t>Priority 2</t>
        </is>
      </c>
      <c r="F88" s="3" t="n">
        <v>400</v>
      </c>
      <c r="G88" s="52" t="n">
        <v>40</v>
      </c>
      <c r="H88" s="52" t="n">
        <v>0.5</v>
      </c>
      <c r="I88" s="4">
        <f>G88*H88</f>
        <v/>
      </c>
      <c r="J88" s="53" t="n">
        <v>249</v>
      </c>
      <c r="K88" s="5">
        <f>J88*G88</f>
        <v/>
      </c>
      <c r="L88" s="3" t="inlineStr">
        <is>
          <t>Blue Cross Life</t>
        </is>
      </c>
      <c r="M88" s="3" t="inlineStr">
        <is>
          <t>Unknown</t>
        </is>
      </c>
      <c r="N88" s="51" t="inlineStr">
        <is>
          <t>Provincial health insurer. NEW</t>
        </is>
      </c>
      <c r="O88" s="36" t="inlineStr">
        <is>
          <t>— (not yet researched)</t>
        </is>
      </c>
      <c r="P88" s="36" t="inlineStr">
        <is>
          <t>Corporate / Institutional (B2B)</t>
        </is>
      </c>
      <c r="Q88" s="36" t="inlineStr">
        <is>
          <t>Director of Pre-Need Services · VP Group Benefits · Branch Manager · Credit Union Insurance Manager · Director of Training</t>
        </is>
      </c>
      <c r="R88" s="36" t="inlineStr">
        <is>
          <t>10020 Insurance/brokerage managers · 10011 HR managers  —  candidates: 63100 Insurance agents &amp; brokers · 63102 Financial sales reps (credit unions)</t>
        </is>
      </c>
      <c r="S88" s="36" t="inlineStr">
        <is>
          <t>524210  (agencies/brokerages); group benefits 524112; pre-need 524111</t>
        </is>
      </c>
    </row>
    <row r="89" ht="15" customHeight="1" s="55">
      <c r="A89" s="3" t="n">
        <v>81</v>
      </c>
      <c r="B89" s="3" t="inlineStr">
        <is>
          <t>Pacific Blue Cross (PBC Health)</t>
        </is>
      </c>
      <c r="C89" s="3" t="inlineStr">
        <is>
          <t>Specialty Channel</t>
        </is>
      </c>
      <c r="D89" s="51" t="inlineStr">
        <is>
          <t>Group Benefits</t>
        </is>
      </c>
      <c r="E89" s="3" t="inlineStr">
        <is>
          <t>Priority 2</t>
        </is>
      </c>
      <c r="F89" s="3" t="n">
        <v>300</v>
      </c>
      <c r="G89" s="52" t="n">
        <v>30</v>
      </c>
      <c r="H89" s="52" t="n">
        <v>0.5</v>
      </c>
      <c r="I89" s="4">
        <f>G89*H89</f>
        <v/>
      </c>
      <c r="J89" s="53" t="n">
        <v>249</v>
      </c>
      <c r="K89" s="5">
        <f>J89*G89</f>
        <v/>
      </c>
      <c r="L89" s="3" t="inlineStr">
        <is>
          <t>Alberta Reg</t>
        </is>
      </c>
      <c r="M89" s="3" t="inlineStr">
        <is>
          <t xml:space="preserve">BCC </t>
        </is>
      </c>
      <c r="N89" s="51" t="inlineStr">
        <is>
          <t>BC-based Blue Cross. Group benefits. NEW</t>
        </is>
      </c>
      <c r="O89" s="36" t="inlineStr">
        <is>
          <t>4250 Canada Way, Burnaby, BC</t>
        </is>
      </c>
      <c r="P89" s="36" t="inlineStr">
        <is>
          <t>Corporate / Institutional (B2B)</t>
        </is>
      </c>
      <c r="Q89" s="36" t="inlineStr">
        <is>
          <t>Director of Pre-Need Services · VP Group Benefits · Branch Manager · Credit Union Insurance Manager · Director of Training</t>
        </is>
      </c>
      <c r="R89" s="36" t="inlineStr">
        <is>
          <t>10020 Insurance/brokerage managers · 10011 HR managers  —  candidates: 63100 Insurance agents &amp; brokers · 63102 Financial sales reps (credit unions)</t>
        </is>
      </c>
      <c r="S89" s="36" t="inlineStr">
        <is>
          <t>524210  (agencies/brokerages); group benefits 524112; pre-need 524111</t>
        </is>
      </c>
    </row>
    <row r="90" ht="15" customHeight="1" s="55">
      <c r="A90" s="3" t="n">
        <v>82</v>
      </c>
      <c r="B90" s="3" t="inlineStr">
        <is>
          <t>Manitoba Blue Cross</t>
        </is>
      </c>
      <c r="C90" s="3" t="inlineStr">
        <is>
          <t>Specialty Channel</t>
        </is>
      </c>
      <c r="D90" s="51" t="inlineStr">
        <is>
          <t>Health Insurer</t>
        </is>
      </c>
      <c r="E90" s="3" t="inlineStr">
        <is>
          <t>Priority 2</t>
        </is>
      </c>
      <c r="F90" s="3" t="n">
        <v>250</v>
      </c>
      <c r="G90" s="52" t="n">
        <v>25</v>
      </c>
      <c r="H90" s="52" t="n">
        <v>0.5</v>
      </c>
      <c r="I90" s="4">
        <f>G90*H90</f>
        <v/>
      </c>
      <c r="J90" s="53" t="n">
        <v>249</v>
      </c>
      <c r="K90" s="5">
        <f>J90*G90</f>
        <v/>
      </c>
      <c r="L90" s="3" t="inlineStr">
        <is>
          <t>Blue Cross Life</t>
        </is>
      </c>
      <c r="M90" s="3" t="inlineStr">
        <is>
          <t>Unknown</t>
        </is>
      </c>
      <c r="N90" s="51" t="inlineStr">
        <is>
          <t>Provincial health insurer. NEW</t>
        </is>
      </c>
      <c r="O90" s="36" t="inlineStr">
        <is>
          <t>599 Empress St, Winnipeg, MB</t>
        </is>
      </c>
      <c r="P90" s="36" t="inlineStr">
        <is>
          <t>Corporate / Institutional (B2B)</t>
        </is>
      </c>
      <c r="Q90" s="36" t="inlineStr">
        <is>
          <t>Director of Pre-Need Services · VP Group Benefits · Branch Manager · Credit Union Insurance Manager · Director of Training</t>
        </is>
      </c>
      <c r="R90" s="36" t="inlineStr">
        <is>
          <t>10020 Insurance/brokerage managers · 10011 HR managers  —  candidates: 63100 Insurance agents &amp; brokers · 63102 Financial sales reps (credit unions)</t>
        </is>
      </c>
      <c r="S90" s="36" t="inlineStr">
        <is>
          <t>524210  (agencies/brokerages); group benefits 524112; pre-need 524111</t>
        </is>
      </c>
    </row>
    <row r="91" ht="15" customHeight="1" s="55">
      <c r="A91" s="3" t="n">
        <v>83</v>
      </c>
      <c r="B91" s="3" t="inlineStr">
        <is>
          <t>Saskatchewan Blue Cross</t>
        </is>
      </c>
      <c r="C91" s="3" t="inlineStr">
        <is>
          <t>Specialty Channel</t>
        </is>
      </c>
      <c r="D91" s="51" t="inlineStr">
        <is>
          <t>Health Insurer</t>
        </is>
      </c>
      <c r="E91" s="3" t="inlineStr">
        <is>
          <t>Priority 2</t>
        </is>
      </c>
      <c r="F91" s="3" t="n">
        <v>200</v>
      </c>
      <c r="G91" s="52" t="n">
        <v>20</v>
      </c>
      <c r="H91" s="52" t="n">
        <v>0.5</v>
      </c>
      <c r="I91" s="4">
        <f>G91*H91</f>
        <v/>
      </c>
      <c r="J91" s="53" t="n">
        <v>249</v>
      </c>
      <c r="K91" s="5">
        <f>J91*G91</f>
        <v/>
      </c>
      <c r="L91" s="3" t="inlineStr">
        <is>
          <t>Blue Cross Life</t>
        </is>
      </c>
      <c r="M91" s="3" t="inlineStr">
        <is>
          <t>Unknown</t>
        </is>
      </c>
      <c r="N91" s="51" t="inlineStr">
        <is>
          <t>Provincial health insurer. NEW</t>
        </is>
      </c>
      <c r="O91" s="36" t="inlineStr">
        <is>
          <t>516 2nd Ave N, Saskatoon, SK</t>
        </is>
      </c>
      <c r="P91" s="36" t="inlineStr">
        <is>
          <t>Corporate / Institutional (B2B)</t>
        </is>
      </c>
      <c r="Q91" s="36" t="inlineStr">
        <is>
          <t>Director of Pre-Need Services · VP Group Benefits · Branch Manager · Credit Union Insurance Manager · Director of Training</t>
        </is>
      </c>
      <c r="R91" s="36" t="inlineStr">
        <is>
          <t>10020 Insurance/brokerage managers · 10011 HR managers  —  candidates: 63100 Insurance agents &amp; brokers · 63102 Financial sales reps (credit unions)</t>
        </is>
      </c>
      <c r="S91" s="36" t="inlineStr">
        <is>
          <t>524210  (agencies/brokerages); group benefits 524112; pre-need 524111</t>
        </is>
      </c>
    </row>
    <row r="92" ht="15" customHeight="1" s="55">
      <c r="A92" s="3" t="n">
        <v>84</v>
      </c>
      <c r="B92" s="3" t="inlineStr">
        <is>
          <t>Credit Union Insurance (aggregate)</t>
        </is>
      </c>
      <c r="C92" s="3" t="inlineStr">
        <is>
          <t>Specialty Channel</t>
        </is>
      </c>
      <c r="D92" s="51" t="inlineStr">
        <is>
          <t>Credit Union</t>
        </is>
      </c>
      <c r="E92" s="3" t="inlineStr">
        <is>
          <t>Priority 3</t>
        </is>
      </c>
      <c r="F92" s="3" t="n">
        <v>3000</v>
      </c>
      <c r="G92" s="52" t="n">
        <v>300</v>
      </c>
      <c r="H92" s="52" t="n">
        <v>0.5</v>
      </c>
      <c r="I92" s="4">
        <f>G92*H92</f>
        <v/>
      </c>
      <c r="J92" s="53" t="n">
        <v>249</v>
      </c>
      <c r="K92" s="5">
        <f>J92*G92</f>
        <v/>
      </c>
      <c r="L92" s="3" t="inlineStr">
        <is>
          <t>Estimate</t>
        </is>
      </c>
      <c r="M92" s="3" t="inlineStr">
        <is>
          <t>Unknown</t>
        </is>
      </c>
      <c r="N92" s="51" t="inlineStr">
        <is>
          <t>Servus, Coast Capital, Meridian, etc.</t>
        </is>
      </c>
      <c r="O92" s="36" t="inlineStr">
        <is>
          <t>— (not yet researched)</t>
        </is>
      </c>
      <c r="P92" s="36" t="inlineStr">
        <is>
          <t>Corporate / Institutional (B2B)</t>
        </is>
      </c>
      <c r="Q92" s="36" t="inlineStr">
        <is>
          <t>Director of Pre-Need Services · VP Group Benefits · Branch Manager · Credit Union Insurance Manager · Director of Training</t>
        </is>
      </c>
      <c r="R92" s="36" t="inlineStr">
        <is>
          <t>10020 Insurance/brokerage managers · 10011 HR managers  —  candidates: 63100 Insurance agents &amp; brokers · 63102 Financial sales reps (credit unions)</t>
        </is>
      </c>
      <c r="S92" s="36" t="inlineStr">
        <is>
          <t>524210  (agencies/brokerages); group benefits 524112; pre-need 524111</t>
        </is>
      </c>
    </row>
    <row r="93" ht="15" customHeight="1" s="55">
      <c r="A93" s="3" t="n">
        <v>85</v>
      </c>
      <c r="B93" s="3" t="inlineStr">
        <is>
          <t>Group Benefits Brokers (aggregate)</t>
        </is>
      </c>
      <c r="C93" s="3" t="inlineStr">
        <is>
          <t>Specialty Channel</t>
        </is>
      </c>
      <c r="D93" s="51" t="inlineStr">
        <is>
          <t>P&amp;C Crossover</t>
        </is>
      </c>
      <c r="E93" s="3" t="inlineStr">
        <is>
          <t>Priority 3</t>
        </is>
      </c>
      <c r="F93" s="3" t="n">
        <v>3000</v>
      </c>
      <c r="G93" s="52" t="n">
        <v>150</v>
      </c>
      <c r="H93" s="52" t="n">
        <v>0.5</v>
      </c>
      <c r="I93" s="4">
        <f>G93*H93</f>
        <v/>
      </c>
      <c r="J93" s="53" t="n">
        <v>249</v>
      </c>
      <c r="K93" s="5">
        <f>J93*G93</f>
        <v/>
      </c>
      <c r="L93" s="3" t="inlineStr">
        <is>
          <t>Estimate</t>
        </is>
      </c>
      <c r="M93" s="3" t="inlineStr">
        <is>
          <t>Unknown</t>
        </is>
      </c>
      <c r="N93" s="51" t="inlineStr">
        <is>
          <t>Est. ~200+ benefits consultants.</t>
        </is>
      </c>
      <c r="O93" s="36" t="inlineStr">
        <is>
          <t>— (not yet researched)</t>
        </is>
      </c>
      <c r="P93" s="36" t="inlineStr">
        <is>
          <t>Corporate / Institutional (B2B)</t>
        </is>
      </c>
      <c r="Q93" s="36" t="inlineStr">
        <is>
          <t>Director of Pre-Need Services · VP Group Benefits · Branch Manager · Credit Union Insurance Manager · Director of Training</t>
        </is>
      </c>
      <c r="R93" s="36" t="inlineStr">
        <is>
          <t>10020 Insurance/brokerage managers · 10011 HR managers  —  candidates: 63100 Insurance agents &amp; brokers · 63102 Financial sales reps (credit unions)</t>
        </is>
      </c>
      <c r="S93" s="36" t="inlineStr">
        <is>
          <t>524210  (agencies/brokerages); group benefits 524112; pre-need 524111</t>
        </is>
      </c>
    </row>
    <row r="94" ht="15" customHeight="1" s="55">
      <c r="A94" s="3" t="n">
        <v>86</v>
      </c>
      <c r="B94" s="3" t="inlineStr">
        <is>
          <t>Canada Purple Shield</t>
        </is>
      </c>
      <c r="C94" s="3" t="inlineStr">
        <is>
          <t>Specialty Channel</t>
        </is>
      </c>
      <c r="D94" s="51" t="inlineStr">
        <is>
          <t>Funeral Pre-Need</t>
        </is>
      </c>
      <c r="E94" s="3" t="inlineStr">
        <is>
          <t>Priority 3</t>
        </is>
      </c>
      <c r="F94" s="3" t="n">
        <v>500</v>
      </c>
      <c r="G94" s="52" t="n">
        <v>75</v>
      </c>
      <c r="H94" s="52" t="n">
        <v>0.5</v>
      </c>
      <c r="I94" s="4">
        <f>G94*H94</f>
        <v/>
      </c>
      <c r="J94" s="53" t="n">
        <v>249</v>
      </c>
      <c r="K94" s="5">
        <f>J94*G94</f>
        <v/>
      </c>
      <c r="L94" s="3" t="inlineStr">
        <is>
          <t>Industry Intel</t>
        </is>
      </c>
      <c r="M94" s="3" t="inlineStr">
        <is>
          <t>Unknown</t>
        </is>
      </c>
      <c r="N94" s="51" t="inlineStr">
        <is>
          <t>Part of TruStage network.</t>
        </is>
      </c>
      <c r="O94" s="36" t="inlineStr">
        <is>
          <t>Under TruStage Life of Canada (Concord, ON)</t>
        </is>
      </c>
      <c r="P94" s="36" t="inlineStr">
        <is>
          <t>Corporate / Institutional (B2B)</t>
        </is>
      </c>
      <c r="Q94" s="36" t="inlineStr">
        <is>
          <t>Director of Pre-Need Services · VP Group Benefits · Branch Manager · Credit Union Insurance Manager · Director of Training</t>
        </is>
      </c>
      <c r="R94" s="36" t="inlineStr">
        <is>
          <t>10020 Insurance/brokerage managers · 10011 HR managers  —  candidates: 63100 Insurance agents &amp; brokers · 63102 Financial sales reps (credit unions)</t>
        </is>
      </c>
      <c r="S94" s="36" t="inlineStr">
        <is>
          <t>524210  (agencies/brokerages); group benefits 524112; pre-need 524111</t>
        </is>
      </c>
    </row>
    <row r="95" ht="15" customHeight="1" s="55">
      <c r="A95" s="3" t="n">
        <v>87</v>
      </c>
      <c r="B95" s="3" t="inlineStr">
        <is>
          <t>Navacord</t>
        </is>
      </c>
      <c r="C95" s="3" t="inlineStr">
        <is>
          <t>Specialty Channel</t>
        </is>
      </c>
      <c r="D95" s="51" t="inlineStr">
        <is>
          <t>P&amp;C Crossover</t>
        </is>
      </c>
      <c r="E95" s="3" t="inlineStr">
        <is>
          <t>Priority 3</t>
        </is>
      </c>
      <c r="F95" s="3" t="n">
        <v>1200</v>
      </c>
      <c r="G95" s="52" t="n">
        <v>60</v>
      </c>
      <c r="H95" s="52" t="n">
        <v>0.5</v>
      </c>
      <c r="I95" s="4">
        <f>G95*H95</f>
        <v/>
      </c>
      <c r="J95" s="53" t="n">
        <v>249</v>
      </c>
      <c r="K95" s="5">
        <f>J95*G95</f>
        <v/>
      </c>
      <c r="L95" s="3" t="inlineStr">
        <is>
          <t>Public</t>
        </is>
      </c>
      <c r="M95" s="3" t="inlineStr">
        <is>
          <t>Unknown</t>
        </is>
      </c>
      <c r="N95" s="51" t="inlineStr">
        <is>
          <t>Largest P&amp;C/benefits aggregator.</t>
        </is>
      </c>
      <c r="O95" s="36" t="inlineStr">
        <is>
          <t>145 Adelaide St W, Suite 300, Toronto, ON</t>
        </is>
      </c>
      <c r="P95" s="36" t="inlineStr">
        <is>
          <t>Corporate / Institutional (B2B)</t>
        </is>
      </c>
      <c r="Q95" s="36" t="inlineStr">
        <is>
          <t>Director of Pre-Need Services · VP Group Benefits · Branch Manager · Credit Union Insurance Manager · Director of Training</t>
        </is>
      </c>
      <c r="R95" s="36" t="inlineStr">
        <is>
          <t>10020 Insurance/brokerage managers · 10011 HR managers  —  candidates: 63100 Insurance agents &amp; brokers · 63102 Financial sales reps (credit unions)</t>
        </is>
      </c>
      <c r="S95" s="36" t="inlineStr">
        <is>
          <t>524210  (agencies/brokerages); group benefits 524112; pre-need 524111</t>
        </is>
      </c>
    </row>
    <row r="96" ht="15" customHeight="1" s="55">
      <c r="A96" s="3" t="n">
        <v>88</v>
      </c>
      <c r="B96" s="3" t="inlineStr">
        <is>
          <t>BFL Canada</t>
        </is>
      </c>
      <c r="C96" s="3" t="inlineStr">
        <is>
          <t>Specialty Channel</t>
        </is>
      </c>
      <c r="D96" s="51" t="inlineStr">
        <is>
          <t>P&amp;C Crossover</t>
        </is>
      </c>
      <c r="E96" s="3" t="inlineStr">
        <is>
          <t>Priority 3</t>
        </is>
      </c>
      <c r="F96" s="3" t="n">
        <v>800</v>
      </c>
      <c r="G96" s="52" t="n">
        <v>40</v>
      </c>
      <c r="H96" s="52" t="n">
        <v>0.5</v>
      </c>
      <c r="I96" s="4">
        <f>G96*H96</f>
        <v/>
      </c>
      <c r="J96" s="53" t="n">
        <v>249</v>
      </c>
      <c r="K96" s="5">
        <f>J96*G96</f>
        <v/>
      </c>
      <c r="L96" s="3" t="inlineStr">
        <is>
          <t>Public</t>
        </is>
      </c>
      <c r="M96" s="3" t="inlineStr">
        <is>
          <t>Unknown</t>
        </is>
      </c>
      <c r="N96" s="51" t="inlineStr">
        <is>
          <t>Major national P&amp;C/benefits.</t>
        </is>
      </c>
      <c r="O96" s="36" t="inlineStr">
        <is>
          <t>2001 McGill College Ave, Montreal, QC</t>
        </is>
      </c>
      <c r="P96" s="36" t="inlineStr">
        <is>
          <t>Corporate / Institutional (B2B)</t>
        </is>
      </c>
      <c r="Q96" s="36" t="inlineStr">
        <is>
          <t>Director of Pre-Need Services · VP Group Benefits · Branch Manager · Credit Union Insurance Manager · Director of Training</t>
        </is>
      </c>
      <c r="R96" s="36" t="inlineStr">
        <is>
          <t>10020 Insurance/brokerage managers · 10011 HR managers  —  candidates: 63100 Insurance agents &amp; brokers · 63102 Financial sales reps (credit unions)</t>
        </is>
      </c>
      <c r="S96" s="36" t="inlineStr">
        <is>
          <t>524210  (agencies/brokerages); group benefits 524112; pre-need 524111</t>
        </is>
      </c>
    </row>
    <row r="97" ht="15" customHeight="1" s="55">
      <c r="A97" s="3" t="n">
        <v>89</v>
      </c>
      <c r="B97" s="3" t="inlineStr">
        <is>
          <t>Quebec Blue Cross (Canassurance)</t>
        </is>
      </c>
      <c r="C97" s="3" t="inlineStr">
        <is>
          <t>Specialty Channel</t>
        </is>
      </c>
      <c r="D97" s="51" t="inlineStr">
        <is>
          <t>Health Insurer</t>
        </is>
      </c>
      <c r="E97" s="3" t="inlineStr">
        <is>
          <t>Priority 3</t>
        </is>
      </c>
      <c r="F97" s="3" t="n">
        <v>350</v>
      </c>
      <c r="G97" s="52" t="n">
        <v>35</v>
      </c>
      <c r="H97" s="52" t="n">
        <v>0.5</v>
      </c>
      <c r="I97" s="4">
        <f>G97*H97</f>
        <v/>
      </c>
      <c r="J97" s="53" t="n">
        <v>249</v>
      </c>
      <c r="K97" s="5">
        <f>J97*G97</f>
        <v/>
      </c>
      <c r="L97" s="3" t="inlineStr">
        <is>
          <t>Blue Cross Life</t>
        </is>
      </c>
      <c r="M97" s="3" t="inlineStr">
        <is>
          <t>Unknown</t>
        </is>
      </c>
      <c r="N97" s="51" t="inlineStr">
        <is>
          <t>Quebec. AMF licensed. NEW</t>
        </is>
      </c>
      <c r="O97" s="36" t="inlineStr">
        <is>
          <t>— (not yet researched)</t>
        </is>
      </c>
      <c r="P97" s="36" t="inlineStr">
        <is>
          <t>Corporate / Institutional (B2B)</t>
        </is>
      </c>
      <c r="Q97" s="36" t="inlineStr">
        <is>
          <t>Director of Pre-Need Services · VP Group Benefits · Branch Manager · Credit Union Insurance Manager · Director of Training</t>
        </is>
      </c>
      <c r="R97" s="36" t="inlineStr">
        <is>
          <t>10020 Insurance/brokerage managers · 10011 HR managers  —  candidates: 63100 Insurance agents &amp; brokers · 63102 Financial sales reps (credit unions)</t>
        </is>
      </c>
      <c r="S97" s="36" t="inlineStr">
        <is>
          <t>524210  (agencies/brokerages); group benefits 524112; pre-need 524111</t>
        </is>
      </c>
    </row>
    <row r="98" ht="15" customHeight="1" s="55">
      <c r="A98" s="3" t="n">
        <v>90</v>
      </c>
      <c r="B98" s="3" t="inlineStr">
        <is>
          <t>NFP Canada (Aon)</t>
        </is>
      </c>
      <c r="C98" s="3" t="inlineStr">
        <is>
          <t>Specialty Channel</t>
        </is>
      </c>
      <c r="D98" s="51" t="inlineStr">
        <is>
          <t>P&amp;C Crossover</t>
        </is>
      </c>
      <c r="E98" s="3" t="inlineStr">
        <is>
          <t>Priority 3</t>
        </is>
      </c>
      <c r="F98" s="3" t="n">
        <v>600</v>
      </c>
      <c r="G98" s="52" t="n">
        <v>30</v>
      </c>
      <c r="H98" s="52" t="n">
        <v>0.5</v>
      </c>
      <c r="I98" s="4">
        <f>G98*H98</f>
        <v/>
      </c>
      <c r="J98" s="53" t="n">
        <v>249</v>
      </c>
      <c r="K98" s="5">
        <f>J98*G98</f>
        <v/>
      </c>
      <c r="L98" s="3" t="inlineStr">
        <is>
          <t>Public</t>
        </is>
      </c>
      <c r="M98" s="3" t="inlineStr">
        <is>
          <t>Unknown</t>
        </is>
      </c>
      <c r="N98" s="51" t="inlineStr">
        <is>
          <t>NFP (now Aon subsidiary).</t>
        </is>
      </c>
      <c r="O98" s="36" t="inlineStr">
        <is>
          <t>100 King St W, Suite 5140, Toronto, ON</t>
        </is>
      </c>
      <c r="P98" s="36" t="inlineStr">
        <is>
          <t>Corporate / Institutional (B2B)</t>
        </is>
      </c>
      <c r="Q98" s="36" t="inlineStr">
        <is>
          <t>Director of Pre-Need Services · VP Group Benefits · Branch Manager · Credit Union Insurance Manager · Director of Training</t>
        </is>
      </c>
      <c r="R98" s="36" t="inlineStr">
        <is>
          <t>10020 Insurance/brokerage managers · 10011 HR managers  —  candidates: 63100 Insurance agents &amp; brokers · 63102 Financial sales reps (credit unions)</t>
        </is>
      </c>
      <c r="S98" s="36" t="inlineStr">
        <is>
          <t>524210  (agencies/brokerages); group benefits 524112; pre-need 524111</t>
        </is>
      </c>
    </row>
    <row r="99" ht="15" customHeight="1" s="55">
      <c r="A99" s="3" t="n">
        <v>91</v>
      </c>
      <c r="B99" s="3" t="inlineStr">
        <is>
          <t>Cowan Insurance Group</t>
        </is>
      </c>
      <c r="C99" s="3" t="inlineStr">
        <is>
          <t>Specialty Channel</t>
        </is>
      </c>
      <c r="D99" s="51" t="inlineStr">
        <is>
          <t>P&amp;C Crossover</t>
        </is>
      </c>
      <c r="E99" s="3" t="inlineStr">
        <is>
          <t>Priority 3</t>
        </is>
      </c>
      <c r="F99" s="3" t="n">
        <v>400</v>
      </c>
      <c r="G99" s="52" t="n">
        <v>20</v>
      </c>
      <c r="H99" s="52" t="n">
        <v>0.5</v>
      </c>
      <c r="I99" s="4">
        <f>G99*H99</f>
        <v/>
      </c>
      <c r="J99" s="53" t="n">
        <v>249</v>
      </c>
      <c r="K99" s="5">
        <f>J99*G99</f>
        <v/>
      </c>
      <c r="L99" s="3" t="inlineStr">
        <is>
          <t>Public</t>
        </is>
      </c>
      <c r="M99" s="3" t="inlineStr">
        <is>
          <t>Unknown</t>
        </is>
      </c>
      <c r="N99" s="51" t="inlineStr">
        <is>
          <t>Ontario-focused. Cambridge, ON.</t>
        </is>
      </c>
      <c r="O99" s="36" t="inlineStr">
        <is>
          <t>705 Fountain St N, Cambridge, ON</t>
        </is>
      </c>
      <c r="P99" s="36" t="inlineStr">
        <is>
          <t>Corporate / Institutional (B2B)</t>
        </is>
      </c>
      <c r="Q99" s="36" t="inlineStr">
        <is>
          <t>Director of Pre-Need Services · VP Group Benefits · Branch Manager · Credit Union Insurance Manager · Director of Training</t>
        </is>
      </c>
      <c r="R99" s="36" t="inlineStr">
        <is>
          <t>10020 Insurance/brokerage managers · 10011 HR managers  —  candidates: 63100 Insurance agents &amp; brokers · 63102 Financial sales reps (credit unions)</t>
        </is>
      </c>
      <c r="S99" s="36" t="inlineStr">
        <is>
          <t>524210  (agencies/brokerages); group benefits 524112; pre-need 524111</t>
        </is>
      </c>
    </row>
    <row r="100">
      <c r="A100" s="3" t="n">
        <v>92</v>
      </c>
      <c r="B100" s="3" t="inlineStr">
        <is>
          <t>Lawyers Financial Advisory Services</t>
        </is>
      </c>
      <c r="C100" s="3" t="inlineStr">
        <is>
          <t>Specialty Channel</t>
        </is>
      </c>
      <c r="D100" s="51" t="inlineStr">
        <is>
          <t>Professional Affinity</t>
        </is>
      </c>
      <c r="E100" s="3" t="inlineStr">
        <is>
          <t>Priority 3</t>
        </is>
      </c>
      <c r="F100" s="3" t="n">
        <v>100</v>
      </c>
      <c r="G100" s="52" t="n">
        <v>15</v>
      </c>
      <c r="H100" s="52" t="n">
        <v>0.5</v>
      </c>
      <c r="I100" s="4">
        <f>G100*H100</f>
        <v/>
      </c>
      <c r="J100" s="53" t="n">
        <v>249</v>
      </c>
      <c r="K100" s="5">
        <f>J100*G100</f>
        <v/>
      </c>
      <c r="L100" s="3" t="inlineStr">
        <is>
          <t>APEXA</t>
        </is>
      </c>
      <c r="M100" s="3" t="inlineStr">
        <is>
          <t>Unknown</t>
        </is>
      </c>
      <c r="N100" s="51" t="inlineStr">
        <is>
          <t>Specialty: legal professionals. NEW</t>
        </is>
      </c>
      <c r="O100" s="36" t="inlineStr">
        <is>
          <t>5 Park Home Ave, Suite 500, Toronto, ON  [operated by CBIA; NOT Ottawa]</t>
        </is>
      </c>
      <c r="P100" s="36" t="inlineStr">
        <is>
          <t>Corporate / Institutional (B2B)</t>
        </is>
      </c>
      <c r="Q100" s="36" t="inlineStr">
        <is>
          <t>Director of Pre-Need Services · VP Group Benefits · Branch Manager · Credit Union Insurance Manager · Director of Training</t>
        </is>
      </c>
      <c r="R100" s="36" t="inlineStr">
        <is>
          <t>10020 Insurance/brokerage managers · 10011 HR managers  —  candidates: 63100 Insurance agents &amp; brokers · 63102 Financial sales reps (credit unions)</t>
        </is>
      </c>
      <c r="S100" s="36" t="inlineStr">
        <is>
          <t>524210  (agencies/brokerages); group benefits 524112; pre-need 524111</t>
        </is>
      </c>
    </row>
    <row r="101">
      <c r="A101" s="6" t="n"/>
      <c r="B101" s="6" t="inlineStr">
        <is>
          <t>Σ  Subtotal · Persona 4: Specialty Channel</t>
        </is>
      </c>
      <c r="C101" s="6" t="n"/>
      <c r="D101" s="6" t="n"/>
      <c r="E101" s="6" t="n"/>
      <c r="F101" s="7">
        <f>SUM(F84:F100)</f>
        <v/>
      </c>
      <c r="G101" s="7">
        <f>SUM(G84:G100)</f>
        <v/>
      </c>
      <c r="H101" s="6" t="n"/>
      <c r="I101" s="7">
        <f>SUM(I84:I100)</f>
        <v/>
      </c>
      <c r="J101" s="30" t="n"/>
      <c r="K101" s="8">
        <f>SUM(K84:K100)</f>
        <v/>
      </c>
      <c r="L101" s="6" t="n"/>
      <c r="M101" s="6" t="n"/>
      <c r="N101" s="6" t="n"/>
      <c r="O101" s="37" t="n"/>
      <c r="P101" s="37" t="n"/>
      <c r="Q101" s="37" t="n"/>
      <c r="R101" s="37" t="n"/>
      <c r="S101" s="37" t="n"/>
    </row>
    <row r="102" ht="32" customHeight="1" s="55">
      <c r="A102" s="2" t="n"/>
      <c r="B102" s="2" t="inlineStr">
        <is>
          <t>▸  PERSONA 5: Direct-to-Consumer  ·  Priority: 2 (Highest Margin)</t>
        </is>
      </c>
      <c r="C102" s="2" t="n"/>
      <c r="D102" s="2" t="n"/>
      <c r="E102" s="2" t="n"/>
      <c r="F102" s="2" t="n"/>
      <c r="G102" s="2" t="n"/>
      <c r="H102" s="2" t="n"/>
      <c r="I102" s="2" t="n"/>
      <c r="J102" s="29" t="n"/>
      <c r="K102" s="2" t="n"/>
      <c r="L102" s="2" t="n"/>
      <c r="M102" s="2" t="n"/>
      <c r="N102" s="2" t="n"/>
      <c r="O102" s="34" t="n"/>
      <c r="P102" s="34" t="n"/>
      <c r="Q102" s="34" t="n"/>
      <c r="R102" s="34" t="n"/>
      <c r="S102" s="34" t="n"/>
    </row>
    <row r="103">
      <c r="A103" s="3" t="n">
        <v>93</v>
      </c>
      <c r="B103" s="3" t="inlineStr">
        <is>
          <t>Direct-to-Consumer Market</t>
        </is>
      </c>
      <c r="C103" s="3" t="inlineStr">
        <is>
          <t>Direct-to-Consumer</t>
        </is>
      </c>
      <c r="D103" s="51" t="inlineStr">
        <is>
          <t>Individual</t>
        </is>
      </c>
      <c r="E103" s="3" t="inlineStr">
        <is>
          <t>Priority 2</t>
        </is>
      </c>
      <c r="F103" s="3" t="inlineStr">
        <is>
          <t>N/A</t>
        </is>
      </c>
      <c r="G103" s="52" t="n">
        <v>3000</v>
      </c>
      <c r="H103" s="52" t="n">
        <v>0.5</v>
      </c>
      <c r="I103" s="4">
        <f>G103*H103</f>
        <v/>
      </c>
      <c r="J103" s="53" t="n">
        <v>375</v>
      </c>
      <c r="K103" s="5">
        <f>J103*G103</f>
        <v/>
      </c>
      <c r="L103" s="3" t="inlineStr">
        <is>
          <t>CISRO Data</t>
        </is>
      </c>
      <c r="M103" s="3" t="inlineStr">
        <is>
          <t>CSI, Advocis, Oliver, REMIC, BCC</t>
        </is>
      </c>
      <c r="N103" s="51" t="inlineStr">
        <is>
          <t>Career changers. Highest margin.</t>
        </is>
      </c>
      <c r="O103" s="35" t="inlineStr">
        <is>
          <t>N/A — national online / e-commerce</t>
        </is>
      </c>
      <c r="P103" s="36" t="inlineStr">
        <is>
          <t>Direct-to-Consumer (employer-directed)</t>
        </is>
      </c>
      <c r="Q103" s="36" t="inlineStr">
        <is>
          <t>Target the candidate (self-purchase): career changers · aspiring advisors · recent grads</t>
        </is>
      </c>
      <c r="R103" s="36" t="inlineStr">
        <is>
          <t>Candidates: 63100 Insurance agents &amp; brokers · 11102 Financial advisors · 63102 Financial sales representatives</t>
        </is>
      </c>
      <c r="S103" s="36" t="inlineStr">
        <is>
          <t>524  (insurance) — individual buyers</t>
        </is>
      </c>
    </row>
    <row r="104">
      <c r="A104" s="6" t="n"/>
      <c r="B104" s="6" t="inlineStr">
        <is>
          <t>Σ  Subtotal · Persona 5: Direct-to-Consumer</t>
        </is>
      </c>
      <c r="C104" s="6" t="n"/>
      <c r="D104" s="6" t="n"/>
      <c r="E104" s="6" t="n"/>
      <c r="F104" s="7">
        <f>SUM(F103:F103)</f>
        <v/>
      </c>
      <c r="G104" s="7">
        <f>SUM(G103:G103)</f>
        <v/>
      </c>
      <c r="H104" s="6" t="n"/>
      <c r="I104" s="7">
        <f>SUM(I103:I103)</f>
        <v/>
      </c>
      <c r="J104" s="30" t="n"/>
      <c r="K104" s="8">
        <f>SUM(K103:K103)</f>
        <v/>
      </c>
      <c r="L104" s="6" t="n"/>
      <c r="M104" s="6" t="n"/>
      <c r="N104" s="6" t="n"/>
      <c r="O104" s="37" t="n"/>
      <c r="P104" s="37" t="n"/>
      <c r="Q104" s="37" t="n"/>
      <c r="R104" s="37" t="n"/>
      <c r="S104" s="37" t="n"/>
    </row>
    <row r="105">
      <c r="A105" s="9" t="n"/>
      <c r="B105" s="9" t="inlineStr">
        <is>
          <t>GRAND TOTAL (All Personas)</t>
        </is>
      </c>
      <c r="C105" s="9" t="n"/>
      <c r="D105" s="9" t="n"/>
      <c r="E105" s="9" t="n"/>
      <c r="F105" s="10">
        <f>F8+F58+F82+F101+F104</f>
        <v/>
      </c>
      <c r="G105" s="10">
        <f>G8+G58+G82+G101+G104</f>
        <v/>
      </c>
      <c r="H105" s="9" t="n"/>
      <c r="I105" s="10">
        <f>I8+I58+I82+I101+I104</f>
        <v/>
      </c>
      <c r="J105" s="31" t="n"/>
      <c r="K105" s="11">
        <f>K8+K58+K82+K101+K104</f>
        <v/>
      </c>
      <c r="L105" s="9" t="n"/>
      <c r="M105" s="9" t="n"/>
      <c r="N105" s="9" t="n"/>
      <c r="O105" s="38" t="n"/>
      <c r="P105" s="38" t="n"/>
      <c r="Q105" s="38" t="n"/>
      <c r="R105" s="38" t="n"/>
      <c r="S105" s="38" t="n"/>
    </row>
  </sheetData>
  <pageMargins left="0.75" right="0.75" top="1" bottom="1" header="0.511811023622047" footer="0.511811023622047"/>
  <pageSetup orientation="portrait" paperSize="9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10" defaultColWidth="8.83203125" defaultRowHeight="15"/>
  <cols>
    <col width="22" customWidth="1" style="55" min="1" max="1"/>
    <col width="26" customWidth="1" style="55" min="2" max="2"/>
    <col width="46" customWidth="1" style="55" min="3" max="3"/>
    <col width="42" customWidth="1" style="55" min="4" max="4"/>
    <col width="30" customWidth="1" style="55" min="5" max="5"/>
  </cols>
  <sheetData>
    <row r="1" ht="19" customHeight="1" s="55">
      <c r="A1" s="40" t="inlineStr">
        <is>
          <t>LLQP GTM — Targeting Guide (Strategy → Marketing handoff)</t>
        </is>
      </c>
    </row>
    <row r="2">
      <c r="A2" s="41" t="inlineStr">
        <is>
          <t>For LinkedIn / paid-ad audience build. Persona → B2B segment → job titles → NOC (occupation) + NAICS (industry) codes.</t>
        </is>
      </c>
    </row>
    <row r="3"/>
    <row r="4" ht="16" customHeight="1" s="55">
      <c r="A4" s="42" t="inlineStr">
        <is>
          <t>Persona</t>
        </is>
      </c>
      <c r="B4" s="42" t="inlineStr">
        <is>
          <t>GTM Segment</t>
        </is>
      </c>
      <c r="C4" s="42" t="inlineStr">
        <is>
          <t>Target Job Titles (decision-makers)</t>
        </is>
      </c>
      <c r="D4" s="42" t="inlineStr">
        <is>
          <t>NOC Code(s) — occupation</t>
        </is>
      </c>
      <c r="E4" s="42" t="inlineStr">
        <is>
          <t>NAICS Code(s) — industry</t>
        </is>
      </c>
    </row>
    <row r="5" ht="64" customHeight="1" s="55">
      <c r="A5" s="43" t="inlineStr">
        <is>
          <t>P1 · MLM &amp; RBO</t>
        </is>
      </c>
      <c r="B5" s="44" t="inlineStr">
        <is>
          <t>Recruiting-model (B2B)</t>
        </is>
      </c>
      <c r="C5" s="44" t="inlineStr">
        <is>
          <t>President · Chief Compliance Officer · VP of Compliance · VP of Recruitment · Director of Learning · VP Training &amp; Development · Field Training Director · Regional VP · District Manager</t>
        </is>
      </c>
      <c r="D5" s="44" t="inlineStr">
        <is>
          <t>Buyers: 00012 Senior managers · 10011 HR managers · 10020 Insurance/brokerage managers · 11109 Other financial officers (compliance)
Candidates: 63100 Insurance agents &amp; brokers</t>
        </is>
      </c>
      <c r="E5" s="44" t="inlineStr">
        <is>
          <t>524210 Insurance agencies &amp; brokerages</t>
        </is>
      </c>
    </row>
    <row r="6" ht="64" customHeight="1" s="55">
      <c r="A6" s="43" t="inlineStr">
        <is>
          <t>P2 · Traditional MGA</t>
        </is>
      </c>
      <c r="B6" s="44" t="inlineStr">
        <is>
          <t>Corporate / Institutional (B2B)</t>
        </is>
      </c>
      <c r="C6" s="44" t="inlineStr">
        <is>
          <t>President · Managing Director · EVP Distribution · VP Business Development · Director of Advisor Services · VP Advisor Experience · Head of Recruiting · Training Manager</t>
        </is>
      </c>
      <c r="D6" s="44" t="inlineStr">
        <is>
          <t>Buyers: 10020 Insurance/brokerage managers · 00012 Senior managers · 10011 HR managers
Candidates: 63100 Insurance agents &amp; brokers · 11102 Financial advisors</t>
        </is>
      </c>
      <c r="E6" s="44" t="inlineStr">
        <is>
          <t>524210 Insurance agencies &amp; brokerages</t>
        </is>
      </c>
    </row>
    <row r="7" ht="80" customHeight="1" s="55">
      <c r="A7" s="43" t="inlineStr">
        <is>
          <t>P3 · Carrier-Captive</t>
        </is>
      </c>
      <c r="B7" s="44" t="inlineStr">
        <is>
          <t>Corporate / Institutional (B2B)</t>
        </is>
      </c>
      <c r="C7" s="44" t="inlineStr">
        <is>
          <t>SVP / EVP Distribution · VP Learning &amp; Development · Director of Agency Development · Head of Career Distribution · Chief Agency Officer · Chief Compliance Officer</t>
        </is>
      </c>
      <c r="D7" s="44" t="inlineStr">
        <is>
          <t>Buyers: 00012 Senior managers · 10011 HR managers · 10020 Insurance/brokerage managers · 11109 Other financial officers (compliance)
Candidates: 63100 Insurance agents &amp; brokers · 63102 Financial sales reps (bank)</t>
        </is>
      </c>
      <c r="E7" s="44" t="inlineStr">
        <is>
          <t>524111 / 524112 / 5241 Life &amp; health carriers (individual &amp; group)
Banks: 522</t>
        </is>
      </c>
    </row>
    <row r="8" ht="64" customHeight="1" s="55">
      <c r="A8" s="43" t="inlineStr">
        <is>
          <t>P4 · Specialty Channel</t>
        </is>
      </c>
      <c r="B8" s="44" t="inlineStr">
        <is>
          <t>Corporate / Institutional (B2B)</t>
        </is>
      </c>
      <c r="C8" s="44" t="inlineStr">
        <is>
          <t>Director of Pre-Need Services · VP Group Benefits · Branch Manager · Credit Union Insurance Manager · Director of Training</t>
        </is>
      </c>
      <c r="D8" s="44" t="inlineStr">
        <is>
          <t>Buyers: 10020 Insurance/brokerage managers · 10011 HR managers
Candidates: 63100 Insurance agents &amp; brokers · 63102 Financial sales reps (credit unions)</t>
        </is>
      </c>
      <c r="E8" s="44" t="inlineStr">
        <is>
          <t>524210 Agencies &amp; brokerages
Group benefits: 524112 · Pre-need: 524111</t>
        </is>
      </c>
    </row>
    <row r="9" ht="48" customHeight="1" s="55">
      <c r="A9" s="43" t="inlineStr">
        <is>
          <t>P5 · Direct-to-Consumer</t>
        </is>
      </c>
      <c r="B9" s="44" t="inlineStr">
        <is>
          <t>Direct-to-Consumer (employer-directed)</t>
        </is>
      </c>
      <c r="C9" s="44" t="inlineStr">
        <is>
          <t>Target the candidate: career changers · aspiring advisors · recent grads · upskilling financial advisors</t>
        </is>
      </c>
      <c r="D9" s="44" t="inlineStr">
        <is>
          <t>Candidates: 63100 Insurance agents &amp; brokers · 11102 Financial advisors · 63102 Financial sales representatives</t>
        </is>
      </c>
      <c r="E9" s="44" t="inlineStr">
        <is>
          <t>524 Insurance (broad)</t>
        </is>
      </c>
    </row>
    <row r="10"/>
    <row r="11" ht="16" customHeight="1" s="55">
      <c r="A11" s="45" t="inlineStr">
        <is>
          <t>NOC 2021 code legend (Statistics Canada — occupation)</t>
        </is>
      </c>
    </row>
    <row r="12" ht="16" customHeight="1" s="55">
      <c r="A12" s="46" t="inlineStr">
        <is>
          <t>NOC code</t>
        </is>
      </c>
      <c r="B12" s="46" t="inlineStr">
        <is>
          <t>Occupation</t>
        </is>
      </c>
      <c r="C12" s="46" t="inlineStr">
        <is>
          <t>Who it captures / use</t>
        </is>
      </c>
      <c r="D12" s="46" t="inlineStr">
        <is>
          <t>Source</t>
        </is>
      </c>
    </row>
    <row r="13" ht="32" customHeight="1" s="55">
      <c r="A13" s="47" t="inlineStr">
        <is>
          <t>63100</t>
        </is>
      </c>
      <c r="B13" s="44" t="inlineStr">
        <is>
          <t>Insurance agents and brokers</t>
        </is>
      </c>
      <c r="C13" s="44" t="inlineStr">
        <is>
          <t>Core LLQP candidate / agent occupation (incl. supervisors). Primary B2C audience.</t>
        </is>
      </c>
      <c r="D13" s="44" t="inlineStr">
        <is>
          <t>statcan.gc.ca › NOC 2021 › 63100</t>
        </is>
      </c>
    </row>
    <row r="14" ht="32" customHeight="1" s="55">
      <c r="A14" s="47" t="inlineStr">
        <is>
          <t>11102</t>
        </is>
      </c>
      <c r="B14" s="44" t="inlineStr">
        <is>
          <t>Financial advisors</t>
        </is>
      </c>
      <c r="C14" s="44" t="inlineStr">
        <is>
          <t>Personal financial planners / advisors adding LLQP (the 'efficient upskiller').</t>
        </is>
      </c>
      <c r="D14" s="44" t="inlineStr">
        <is>
          <t>statcan.gc.ca › NOC 2021 › 11102</t>
        </is>
      </c>
    </row>
    <row r="15" ht="32" customHeight="1" s="55">
      <c r="A15" s="47" t="inlineStr">
        <is>
          <t>63102</t>
        </is>
      </c>
      <c r="B15" s="44" t="inlineStr">
        <is>
          <t>Financial sales representatives</t>
        </is>
      </c>
      <c r="C15" s="44" t="inlineStr">
        <is>
          <t>Bank / credit-union financial-services reps adding life licensing.</t>
        </is>
      </c>
      <c r="D15" s="44" t="inlineStr">
        <is>
          <t>statcan.gc.ca › NOC 2021 › 63102</t>
        </is>
      </c>
    </row>
    <row r="16" ht="32" customHeight="1" s="55">
      <c r="A16" s="47" t="inlineStr">
        <is>
          <t>10020</t>
        </is>
      </c>
      <c r="B16" s="44" t="inlineStr">
        <is>
          <t>Insurance, real estate &amp; financial brokerage managers</t>
        </is>
      </c>
      <c r="C16" s="44" t="inlineStr">
        <is>
          <t>Agency / branch / MGA managers (branch manager – insurance, insurance manager).</t>
        </is>
      </c>
      <c r="D16" s="44" t="inlineStr">
        <is>
          <t>statcan.gc.ca › NOC 2021 › 10020</t>
        </is>
      </c>
    </row>
    <row r="17" ht="32" customHeight="1" s="55">
      <c r="A17" s="47" t="inlineStr">
        <is>
          <t>10011</t>
        </is>
      </c>
      <c r="B17" s="44" t="inlineStr">
        <is>
          <t>Human resources managers</t>
        </is>
      </c>
      <c r="C17" s="44" t="inlineStr">
        <is>
          <t>Training, development, learning &amp; recruiting leaders (VP Recruitment, Director of Learning, VP Training).</t>
        </is>
      </c>
      <c r="D17" s="44" t="inlineStr">
        <is>
          <t>statcan.gc.ca › NOC 2021 › 10011</t>
        </is>
      </c>
    </row>
    <row r="18" ht="32" customHeight="1" s="55">
      <c r="A18" s="47" t="inlineStr">
        <is>
          <t>11109</t>
        </is>
      </c>
      <c r="B18" s="44" t="inlineStr">
        <is>
          <t>Other financial officers</t>
        </is>
      </c>
      <c r="C18" s="44" t="inlineStr">
        <is>
          <t>Financial compliance officer, examiners/inspectors (VP Compliance / compliance officers).</t>
        </is>
      </c>
      <c r="D18" s="44" t="inlineStr">
        <is>
          <t>statcan.gc.ca › NOC 2021 › 11109</t>
        </is>
      </c>
    </row>
    <row r="19" ht="48" customHeight="1" s="55">
      <c r="A19" s="47" t="inlineStr">
        <is>
          <t>00012</t>
        </is>
      </c>
      <c r="B19" s="44" t="inlineStr">
        <is>
          <t>Senior managers – financial, communications &amp; other business services</t>
        </is>
      </c>
      <c r="C19" s="44" t="inlineStr">
        <is>
          <t>Senior execs: President, CEO/CFO, Chief Compliance Officer, Chief Agency Officer.</t>
        </is>
      </c>
      <c r="D19" s="44" t="inlineStr">
        <is>
          <t>statcan.gc.ca › NOC 2021 › 00012</t>
        </is>
      </c>
    </row>
    <row r="20"/>
    <row r="21" ht="16" customHeight="1" s="55">
      <c r="A21" s="48" t="inlineStr">
        <is>
          <t>NAICS 2022 code legend (Statistics Canada — industry)</t>
        </is>
      </c>
    </row>
    <row r="22" ht="16" customHeight="1" s="55">
      <c r="A22" s="49" t="inlineStr">
        <is>
          <t>NAICS code</t>
        </is>
      </c>
      <c r="B22" s="49" t="inlineStr">
        <is>
          <t>Industry</t>
        </is>
      </c>
      <c r="C22" s="49" t="inlineStr">
        <is>
          <t>Who it captures / use</t>
        </is>
      </c>
      <c r="D22" s="49" t="inlineStr">
        <is>
          <t>Source</t>
        </is>
      </c>
    </row>
    <row r="23" ht="32" customHeight="1" s="55">
      <c r="A23" s="50" t="inlineStr">
        <is>
          <t>524210</t>
        </is>
      </c>
      <c r="B23" s="44" t="inlineStr">
        <is>
          <t>Insurance agencies and brokerages</t>
        </is>
      </c>
      <c r="C23" s="44" t="inlineStr">
        <is>
          <t>Career/MLM agencies, MGAs, specialty brokers — staff not employed by the carriers they represent.</t>
        </is>
      </c>
      <c r="D23" s="44" t="inlineStr">
        <is>
          <t>statcan.gc.ca › NAICS 2022 › 524210</t>
        </is>
      </c>
    </row>
    <row r="24" ht="32" customHeight="1" s="55">
      <c r="A24" s="50" t="inlineStr">
        <is>
          <t>524111</t>
        </is>
      </c>
      <c r="B24" s="44" t="inlineStr">
        <is>
          <t>Direct individual life, health &amp; medical insurance carriers</t>
        </is>
      </c>
      <c r="C24" s="44" t="inlineStr">
        <is>
          <t>Carriers underwriting individual policies (Sun Life, Manulife, etc.); pre-need life writers.</t>
        </is>
      </c>
      <c r="D24" s="44" t="inlineStr">
        <is>
          <t>statcan.gc.ca › NAICS 2022 › 524111</t>
        </is>
      </c>
    </row>
    <row r="25" ht="32" customHeight="1" s="55">
      <c r="A25" s="50" t="inlineStr">
        <is>
          <t>524112</t>
        </is>
      </c>
      <c r="B25" s="44" t="inlineStr">
        <is>
          <t>Direct group life, health &amp; medical insurance carriers</t>
        </is>
      </c>
      <c r="C25" s="44" t="inlineStr">
        <is>
          <t>Group benefits &amp; Blue Cross plans (P4 group/benefits targets).</t>
        </is>
      </c>
      <c r="D25" s="44" t="inlineStr">
        <is>
          <t>statcan.gc.ca › NAICS 2022 › 524112</t>
        </is>
      </c>
    </row>
    <row r="26" ht="32" customHeight="1" s="55">
      <c r="A26" s="50" t="inlineStr">
        <is>
          <t>5241 / 524</t>
        </is>
      </c>
      <c r="B26" s="44" t="inlineStr">
        <is>
          <t>Insurance carriers / carriers &amp; related activities</t>
        </is>
      </c>
      <c r="C26" s="44" t="inlineStr">
        <is>
          <t>Umbrella levels for carrier and broad 'insurance' industry audiences.</t>
        </is>
      </c>
      <c r="D26" s="44" t="inlineStr">
        <is>
          <t>statcan.gc.ca › NAICS 2022 › 5241</t>
        </is>
      </c>
    </row>
    <row r="27" ht="32" customHeight="1" s="55">
      <c r="A27" s="50" t="inlineStr">
        <is>
          <t>522</t>
        </is>
      </c>
      <c r="B27" s="44" t="inlineStr">
        <is>
          <t>Credit intermediation (banking)</t>
        </is>
      </c>
      <c r="C27" s="44" t="inlineStr">
        <is>
          <t>Bank parents of captive insurers (TD, RBC, BMO, Scotia, CIBC, NB).</t>
        </is>
      </c>
      <c r="D27" s="44" t="inlineStr">
        <is>
          <t>statcan.gc.ca › NAICS 2022 › 522</t>
        </is>
      </c>
    </row>
    <row r="28"/>
    <row r="29" ht="28" customHeight="1" s="55">
      <c r="A29" s="54" t="inlineStr">
        <is>
          <t>LinkedIn targets by job title / function / seniority / company and its own 'Insurance' industry — NOC &amp; NAICS are for Job Bank, programmatic and Canadian audience tools and shared team taxonomy.</t>
        </is>
      </c>
    </row>
    <row r="30" ht="28" customHeight="1" s="55">
      <c r="A30" s="54" t="inlineStr">
        <is>
          <t>Job titles are role archetypes (validate volumes in LinkedIn Sales Navigator before locking spend; MLM titles are the most idiosyncratic).</t>
        </is>
      </c>
    </row>
    <row r="31" ht="28" customHeight="1" s="55">
      <c r="A31" s="54" t="inlineStr">
        <is>
          <t>GTM Segment, job titles, NOC and NAICS codes also appear on every org row in 'All Organizations'.</t>
        </is>
      </c>
    </row>
  </sheetData>
  <mergeCells count="3">
    <mergeCell ref="A30:E30"/>
    <mergeCell ref="A29:E29"/>
    <mergeCell ref="A31:E3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17"/>
  <sheetViews>
    <sheetView zoomScale="140" zoomScaleNormal="140" workbookViewId="0">
      <selection activeCell="A110" sqref="A110"/>
    </sheetView>
  </sheetViews>
  <sheetFormatPr baseColWidth="10" defaultColWidth="8.6640625" defaultRowHeight="15"/>
  <cols>
    <col width="120" customWidth="1" style="55" min="1" max="1"/>
  </cols>
  <sheetData>
    <row r="1" ht="17.25" customHeight="1" s="55">
      <c r="A1" s="12" t="inlineStr">
        <is>
          <t>PERSONA 1: MLM &amp; RBO (RECRUITMENT-BASED ORGANIZATIONS)</t>
        </is>
      </c>
    </row>
    <row r="2" ht="15" customHeight="1" s="55">
      <c r="A2" s="13" t="n"/>
    </row>
    <row r="3" ht="15" customHeight="1" s="55">
      <c r="A3" s="14" t="inlineStr">
        <is>
          <t>Definition: MLM &amp; RBO (Recruitment-Based Organizations): high-volume recruiting, high churn, low licence conversion.</t>
        </is>
      </c>
    </row>
    <row r="4" ht="15" customHeight="1" s="55">
      <c r="A4" s="13" t="n"/>
    </row>
    <row r="5" ht="15" customHeight="1" s="55">
      <c r="A5" s="14" t="inlineStr">
        <is>
          <t>Key Metrics:</t>
        </is>
      </c>
    </row>
    <row r="6" ht="15" customHeight="1" s="55">
      <c r="A6" s="13" t="inlineStr">
        <is>
          <t>• Annual Recruits: 2,000–60,000 per organization</t>
        </is>
      </c>
    </row>
    <row r="7" ht="15" customHeight="1" s="55">
      <c r="A7" s="13" t="inlineStr">
        <is>
          <t>• License Conversion: 12–40%</t>
        </is>
      </c>
    </row>
    <row r="8" ht="15" customHeight="1" s="55">
      <c r="A8" s="13" t="inlineStr">
        <is>
          <t>• Churn Rate: 40–70% annually</t>
        </is>
      </c>
    </row>
    <row r="9" ht="15" customHeight="1" s="55">
      <c r="A9" s="13" t="inlineStr">
        <is>
          <t>• Price Sensitivity: HIGH ($100–150/candidate)</t>
        </is>
      </c>
    </row>
    <row r="10" ht="15" customHeight="1" s="55">
      <c r="A10" s="13" t="inlineStr">
        <is>
          <t>• Decision Maker: National Head of Recruitment, VP Training, CEO</t>
        </is>
      </c>
    </row>
    <row r="11" ht="15" customHeight="1" s="55">
      <c r="A11" s="13" t="n"/>
    </row>
    <row r="12" ht="15" customHeight="1" s="55">
      <c r="A12" s="14" t="inlineStr">
        <is>
          <t>Revenue Opportunity: $8.4M TAM</t>
        </is>
      </c>
    </row>
    <row r="13" ht="15" customHeight="1" s="55">
      <c r="A13" s="13" t="inlineStr">
        <is>
          <t>Sales Cycle: 3–12 months</t>
        </is>
      </c>
    </row>
    <row r="14" ht="15" customHeight="1" s="55">
      <c r="A14" s="13" t="inlineStr">
        <is>
          <t>Win Probability: Medium (incumbent providers entrenched)</t>
        </is>
      </c>
    </row>
    <row r="15" ht="15" customHeight="1" s="55">
      <c r="A15" s="13" t="n"/>
    </row>
    <row r="16" ht="15" customHeight="1" s="55">
      <c r="A16" s="14" t="inlineStr">
        <is>
          <t>Target Organizations: WFG (60K recruits), Primerica (8K), Greatway (4K), Experior (5K)</t>
        </is>
      </c>
    </row>
    <row r="17" ht="15" customHeight="1" s="55">
      <c r="A17" s="13" t="n"/>
    </row>
    <row r="18" ht="15" customHeight="1" s="55">
      <c r="A18" s="14" t="inlineStr">
        <is>
          <t>Recommended Approach:</t>
        </is>
      </c>
    </row>
    <row r="19" ht="15" customHeight="1" s="55">
      <c r="A19" s="13" t="inlineStr">
        <is>
          <t>1. Win-back Greatway (former client)</t>
        </is>
      </c>
    </row>
    <row r="20" ht="15" customHeight="1" s="55">
      <c r="A20" s="13" t="inlineStr">
        <is>
          <t>2. Target Experior (growing, no entrenched provider)</t>
        </is>
      </c>
    </row>
    <row r="21" ht="15" customHeight="1" s="55">
      <c r="A21" s="13" t="inlineStr">
        <is>
          <t>3. Long-term WFG (build proof data first)</t>
        </is>
      </c>
    </row>
    <row r="22" ht="15" customHeight="1" s="55">
      <c r="A22" s="13" t="n"/>
    </row>
    <row r="23" ht="15" customHeight="1" s="55">
      <c r="A23" s="13" t="n"/>
    </row>
    <row r="24" ht="17.25" customHeight="1" s="55">
      <c r="A24" s="12" t="inlineStr">
        <is>
          <t>PERSONA 2: TRADITIONAL MGA</t>
        </is>
      </c>
    </row>
    <row r="25" ht="15" customHeight="1" s="55">
      <c r="A25" s="13" t="n"/>
    </row>
    <row r="26" ht="15" customHeight="1" s="55">
      <c r="A26" s="14" t="inlineStr">
        <is>
          <t>Definition: Independent broker distribution networks. Professional advisor model.</t>
        </is>
      </c>
    </row>
    <row r="27" ht="15" customHeight="1" s="55">
      <c r="A27" s="13" t="n"/>
    </row>
    <row r="28" ht="15" customHeight="1" s="55">
      <c r="A28" s="14" t="inlineStr">
        <is>
          <t>Key Metrics:</t>
        </is>
      </c>
    </row>
    <row r="29" ht="15" customHeight="1" s="55">
      <c r="A29" s="13" t="inlineStr">
        <is>
          <t>• Annual Recruits: 15–975 per organization</t>
        </is>
      </c>
    </row>
    <row r="30" ht="15" customHeight="1" s="55">
      <c r="A30" s="13" t="inlineStr">
        <is>
          <t>• License Conversion: 80–100%</t>
        </is>
      </c>
    </row>
    <row r="31" ht="15" customHeight="1" s="55">
      <c r="A31" s="13" t="inlineStr">
        <is>
          <t>• Churn Rate: 10–20% annually</t>
        </is>
      </c>
    </row>
    <row r="32" ht="15" customHeight="1" s="55">
      <c r="A32" s="13" t="inlineStr">
        <is>
          <t>• Price Sensitivity: MEDIUM ($200–300/candidate)</t>
        </is>
      </c>
    </row>
    <row r="33" ht="15" customHeight="1" s="55">
      <c r="A33" s="13" t="inlineStr">
        <is>
          <t>• Decision Maker: VP Recruitment, Head of Training, Compliance Officer</t>
        </is>
      </c>
    </row>
    <row r="34" ht="15" customHeight="1" s="55">
      <c r="A34" s="13" t="n"/>
    </row>
    <row r="35" ht="15" customHeight="1" s="55">
      <c r="A35" s="14" t="inlineStr">
        <is>
          <t>Revenue Opportunity: $1.1M TAM</t>
        </is>
      </c>
    </row>
    <row r="36" ht="15" customHeight="1" s="55">
      <c r="A36" s="13" t="inlineStr">
        <is>
          <t>Sales Cycle: 1–6 months</t>
        </is>
      </c>
    </row>
    <row r="37" ht="15" customHeight="1" s="55">
      <c r="A37" s="13" t="inlineStr">
        <is>
          <t>Win Probability: HIGH (fragmented market)</t>
        </is>
      </c>
    </row>
    <row r="38" ht="15" customHeight="1" s="55">
      <c r="A38" s="13" t="n"/>
    </row>
    <row r="39" ht="15" customHeight="1" s="55">
      <c r="A39" s="14" t="inlineStr">
        <is>
          <t>Target Organizations: Financial Horizons (6.5K agents), Hub (5K), IDC WIN (2K), PPI (1.5K), + 40 regional MGAs</t>
        </is>
      </c>
    </row>
    <row r="40" ht="15" customHeight="1" s="55">
      <c r="A40" s="13" t="n"/>
    </row>
    <row r="41" ht="15" customHeight="1" s="55">
      <c r="A41" s="14" t="inlineStr">
        <is>
          <t>Recommended Approach:</t>
        </is>
      </c>
    </row>
    <row r="42" ht="15" customHeight="1" s="55">
      <c r="A42" s="13" t="inlineStr">
        <is>
          <t>1. Attend CAILBA Conference (April 2026, Victoria BC)</t>
        </is>
      </c>
    </row>
    <row r="43" ht="15" customHeight="1" s="55">
      <c r="A43" s="13" t="inlineStr">
        <is>
          <t>2. Target Big 4 MGAs for volume</t>
        </is>
      </c>
    </row>
    <row r="44" ht="15" customHeight="1" s="55">
      <c r="A44" s="13" t="inlineStr">
        <is>
          <t>3. Build regional base for proof data</t>
        </is>
      </c>
    </row>
    <row r="45" ht="15" customHeight="1" s="55">
      <c r="A45" s="13" t="inlineStr">
        <is>
          <t>4. Explore APEXA platform partnership</t>
        </is>
      </c>
    </row>
    <row r="46" ht="15" customHeight="1" s="55">
      <c r="A46" s="13" t="n"/>
    </row>
    <row r="47" ht="15" customHeight="1" s="55">
      <c r="A47" s="13" t="n"/>
    </row>
    <row r="48" ht="17.25" customHeight="1" s="55">
      <c r="A48" s="12" t="inlineStr">
        <is>
          <t>PERSONA 3: CARRIER-CAPTIVE</t>
        </is>
      </c>
    </row>
    <row r="49" ht="15" customHeight="1" s="55">
      <c r="A49" s="13" t="n"/>
    </row>
    <row r="50" ht="15" customHeight="1" s="55">
      <c r="A50" s="14" t="inlineStr">
        <is>
          <t>Definition: Insurance companies and banks with captive sales forces.</t>
        </is>
      </c>
    </row>
    <row r="51" ht="15" customHeight="1" s="55">
      <c r="A51" s="13" t="n"/>
    </row>
    <row r="52" ht="15" customHeight="1" s="55">
      <c r="A52" s="14" t="inlineStr">
        <is>
          <t>Key Metrics:</t>
        </is>
      </c>
    </row>
    <row r="53" ht="15" customHeight="1" s="55">
      <c r="A53" s="13" t="inlineStr">
        <is>
          <t>• Annual Recruits: 40–1,100 per organization</t>
        </is>
      </c>
    </row>
    <row r="54" ht="15" customHeight="1" s="55">
      <c r="A54" s="13" t="inlineStr">
        <is>
          <t>• License Conversion: 70–100%</t>
        </is>
      </c>
    </row>
    <row r="55" ht="15" customHeight="1" s="55">
      <c r="A55" s="13" t="inlineStr">
        <is>
          <t>• Churn Rate: 10–25% annually</t>
        </is>
      </c>
    </row>
    <row r="56" ht="15" customHeight="1" s="55">
      <c r="A56" s="13" t="inlineStr">
        <is>
          <t>• Price Sensitivity: MEDIUM-LOW ($249+/candidate)</t>
        </is>
      </c>
    </row>
    <row r="57" ht="15" customHeight="1" s="55">
      <c r="A57" s="13" t="inlineStr">
        <is>
          <t>• Decision Maker: VP L&amp;D, Head of Distribution, Procurement</t>
        </is>
      </c>
    </row>
    <row r="58" ht="15" customHeight="1" s="55">
      <c r="A58" s="13" t="n"/>
    </row>
    <row r="59" ht="15" customHeight="1" s="55">
      <c r="A59" s="14" t="inlineStr">
        <is>
          <t>Revenue Opportunity: $1.3M TAM</t>
        </is>
      </c>
    </row>
    <row r="60" ht="15" customHeight="1" s="55">
      <c r="A60" s="13" t="inlineStr">
        <is>
          <t>Sales Cycle: 6–18 months</t>
        </is>
      </c>
    </row>
    <row r="61" ht="15" customHeight="1" s="55">
      <c r="A61" s="13" t="inlineStr">
        <is>
          <t>Win Probability: LOW in Year 1; MEDIUM in Year 2+ with proof data</t>
        </is>
      </c>
    </row>
    <row r="62" ht="15" customHeight="1" s="55">
      <c r="A62" s="13" t="n"/>
    </row>
    <row r="63" ht="15" customHeight="1" s="55">
      <c r="A63" s="14" t="inlineStr">
        <is>
          <t>Target Organizations: Sun Life, Manulife, Canada Life, iA, Desjardins, TD, RBC</t>
        </is>
      </c>
    </row>
    <row r="64" ht="15" customHeight="1" s="55">
      <c r="A64" s="13" t="n"/>
    </row>
    <row r="65" ht="15" customHeight="1" s="55">
      <c r="A65" s="14" t="inlineStr">
        <is>
          <t>Recommended Approach:</t>
        </is>
      </c>
    </row>
    <row r="66" ht="15" customHeight="1" s="55">
      <c r="A66" s="13" t="inlineStr">
        <is>
          <t>1. Defer to Year 2 (do not actively pursue in Year 1)</t>
        </is>
      </c>
    </row>
    <row r="67" ht="15" customHeight="1" s="55">
      <c r="A67" s="13" t="inlineStr">
        <is>
          <t>2. Build proof data with MGA partners</t>
        </is>
      </c>
    </row>
    <row r="68" ht="15" customHeight="1" s="55">
      <c r="A68" s="13" t="inlineStr">
        <is>
          <t>3. Target mid-size carriers first (Empire, Equitable, ivari)</t>
        </is>
      </c>
    </row>
    <row r="69" ht="15" customHeight="1" s="55">
      <c r="A69" s="13" t="n"/>
    </row>
    <row r="70" ht="15" customHeight="1" s="55">
      <c r="A70" s="13" t="n"/>
    </row>
    <row r="71" ht="17.25" customHeight="1" s="55">
      <c r="A71" s="12" t="inlineStr">
        <is>
          <t>PERSONA 4: SPECIALTY CHANNEL</t>
        </is>
      </c>
    </row>
    <row r="72" ht="15" customHeight="1" s="55">
      <c r="A72" s="13" t="n"/>
    </row>
    <row r="73" ht="15" customHeight="1" s="55">
      <c r="A73" s="14" t="inlineStr">
        <is>
          <t>Definition: Funeral pre-need, P&amp;C crossover, credit unions, professional affinity groups.</t>
        </is>
      </c>
    </row>
    <row r="74" ht="15" customHeight="1" s="55">
      <c r="A74" s="13" t="n"/>
    </row>
    <row r="75" ht="15" customHeight="1" s="55">
      <c r="A75" s="14" t="inlineStr">
        <is>
          <t>Key Metrics:</t>
        </is>
      </c>
    </row>
    <row r="76" ht="15" customHeight="1" s="55">
      <c r="A76" s="13" t="inlineStr">
        <is>
          <t>• Annual Recruits: 20–400 per organization</t>
        </is>
      </c>
    </row>
    <row r="77" ht="15" customHeight="1" s="55">
      <c r="A77" s="13" t="inlineStr">
        <is>
          <t>• License Conversion: 60–100% (varies)</t>
        </is>
      </c>
    </row>
    <row r="78" ht="15" customHeight="1" s="55">
      <c r="A78" s="13" t="inlineStr">
        <is>
          <t>• Price Sensitivity: MEDIUM ($175–249/candidate)</t>
        </is>
      </c>
    </row>
    <row r="79" ht="15" customHeight="1" s="55">
      <c r="A79" s="13" t="inlineStr">
        <is>
          <t>• Decision Maker: Regional Manager, HR/Training Lead</t>
        </is>
      </c>
    </row>
    <row r="80" ht="15" customHeight="1" s="55">
      <c r="A80" s="13" t="n"/>
    </row>
    <row r="81" ht="15" customHeight="1" s="55">
      <c r="A81" s="14" t="inlineStr">
        <is>
          <t>Revenue Opportunity: $0.3M TAM</t>
        </is>
      </c>
    </row>
    <row r="82" ht="15" customHeight="1" s="55">
      <c r="A82" s="13" t="inlineStr">
        <is>
          <t>Sales Cycle: 2–6 months</t>
        </is>
      </c>
    </row>
    <row r="83" ht="15" customHeight="1" s="55">
      <c r="A83" s="13" t="inlineStr">
        <is>
          <t>Win Probability: MEDIUM</t>
        </is>
      </c>
    </row>
    <row r="84" ht="15" customHeight="1" s="55">
      <c r="A84" s="13" t="n"/>
    </row>
    <row r="85" ht="15" customHeight="1" s="55">
      <c r="A85" s="14" t="inlineStr">
        <is>
          <t>Segments:</t>
        </is>
      </c>
    </row>
    <row r="86" ht="15" customHeight="1" s="55">
      <c r="A86" s="13" t="inlineStr">
        <is>
          <t>• Funeral Pre-Need: TruStage, Canada Purple Shield</t>
        </is>
      </c>
    </row>
    <row r="87" ht="15" customHeight="1" s="55">
      <c r="A87" s="13" t="inlineStr">
        <is>
          <t>• P&amp;C Crossover: Navacord, BFL, NFP</t>
        </is>
      </c>
    </row>
    <row r="88" ht="15" customHeight="1" s="55">
      <c r="A88" s="13" t="inlineStr">
        <is>
          <t>• Professional Affinity: Lawyers Financial</t>
        </is>
      </c>
    </row>
    <row r="89" ht="15" customHeight="1" s="55">
      <c r="A89" s="13" t="inlineStr">
        <is>
          <t>• Credit Unions: Watch for regulatory changes</t>
        </is>
      </c>
    </row>
    <row r="90" ht="15" customHeight="1" s="55">
      <c r="A90" s="13" t="n"/>
    </row>
    <row r="91" ht="15" customHeight="1" s="55">
      <c r="A91" s="14" t="inlineStr">
        <is>
          <t>Recommended Approach:</t>
        </is>
      </c>
    </row>
    <row r="92" ht="15" customHeight="1" s="55">
      <c r="A92" s="13" t="inlineStr">
        <is>
          <t>1. Target TruStage (market leader, 3K advisors)</t>
        </is>
      </c>
    </row>
    <row r="93" ht="15" customHeight="1" s="55">
      <c r="A93" s="13" t="inlineStr">
        <is>
          <t>2. P&amp;C crossover = opportunistic</t>
        </is>
      </c>
    </row>
    <row r="94" ht="15" customHeight="1" s="55">
      <c r="A94" s="13" t="inlineStr">
        <is>
          <t>3. Credit unions = watch list</t>
        </is>
      </c>
    </row>
    <row r="95" ht="15" customHeight="1" s="55">
      <c r="A95" s="13" t="n"/>
    </row>
    <row r="96" ht="15" customHeight="1" s="55">
      <c r="A96" s="13" t="n"/>
    </row>
    <row r="97" ht="17.25" customHeight="1" s="55">
      <c r="A97" s="12" t="inlineStr">
        <is>
          <t>PERSONA 5: DIRECT-TO-CONSUMER</t>
        </is>
      </c>
    </row>
    <row r="98" ht="15" customHeight="1" s="55">
      <c r="A98" s="13" t="n"/>
    </row>
    <row r="99" ht="15" customHeight="1" s="55">
      <c r="A99" s="14" t="inlineStr">
        <is>
          <t>Definition: Individual purchasers. Career changers, entrepreneurs.</t>
        </is>
      </c>
    </row>
    <row r="100" ht="15" customHeight="1" s="55">
      <c r="A100" s="13" t="n"/>
    </row>
    <row r="101" ht="15" customHeight="1" s="55">
      <c r="A101" s="14" t="inlineStr">
        <is>
          <t>Key Metrics:</t>
        </is>
      </c>
    </row>
    <row r="102" ht="15" customHeight="1" s="55">
      <c r="A102" s="13" t="inlineStr">
        <is>
          <t>• Annual Candidates: ~3,000 market-wide</t>
        </is>
      </c>
    </row>
    <row r="103" ht="15" customHeight="1" s="55">
      <c r="A103" s="13" t="inlineStr">
        <is>
          <t>• License Conversion: 50%</t>
        </is>
      </c>
    </row>
    <row r="104" ht="15" customHeight="1" s="55">
      <c r="A104" s="13" t="inlineStr">
        <is>
          <t>• Price Sensitivity: LOW-MEDIUM ($350–475)</t>
        </is>
      </c>
    </row>
    <row r="105" ht="15" customHeight="1" s="55">
      <c r="A105" s="13" t="inlineStr">
        <is>
          <t>• Decision Maker: Self (individual purchase)</t>
        </is>
      </c>
    </row>
    <row r="106" ht="15" customHeight="1" s="55">
      <c r="A106" s="13" t="n"/>
    </row>
    <row r="107" ht="15" customHeight="1" s="55">
      <c r="A107" s="14" t="inlineStr">
        <is>
          <t>Revenue Opportunity: $1.1M TAM</t>
        </is>
      </c>
    </row>
    <row r="108" ht="15" customHeight="1" s="55">
      <c r="A108" s="13" t="inlineStr">
        <is>
          <t>Sales Cycle: Instant (e-commerce)</t>
        </is>
      </c>
    </row>
    <row r="109" ht="15" customHeight="1" s="55">
      <c r="A109" s="13" t="inlineStr">
        <is>
          <t>Win Probability: HIGH (marketing-driven)</t>
        </is>
      </c>
    </row>
    <row r="110" ht="15" customHeight="1" s="55">
      <c r="A110" s="13" t="n"/>
    </row>
    <row r="111" ht="15" customHeight="1" s="55">
      <c r="A111" s="14" t="inlineStr">
        <is>
          <t>Competitive Landscape: CSI ($475), Advocis ($395), Oliver ($375), REMIC ($348), BCC ($375)</t>
        </is>
      </c>
    </row>
    <row r="112" ht="15" customHeight="1" s="55">
      <c r="A112" s="13" t="n"/>
    </row>
    <row r="113" ht="15" customHeight="1" s="55">
      <c r="A113" s="14" t="inlineStr">
        <is>
          <t>Recommended Approach:</t>
        </is>
      </c>
    </row>
    <row r="114" ht="15" customHeight="1" s="55">
      <c r="A114" s="13" t="inlineStr">
        <is>
          <t>1. Invest in digital marketing ($150K/year)</t>
        </is>
      </c>
    </row>
    <row r="115" ht="15" customHeight="1" s="55">
      <c r="A115" s="13" t="inlineStr">
        <is>
          <t>2. Improve completion rate (33% → 50%)</t>
        </is>
      </c>
    </row>
    <row r="116" ht="15" customHeight="1" s="55">
      <c r="A116" s="13" t="inlineStr">
        <is>
          <t>3. Test premium tier ($425–525)</t>
        </is>
      </c>
    </row>
    <row r="117" ht="15" customHeight="1" s="55">
      <c r="A117" s="13" t="inlineStr">
        <is>
          <t>4. Referral program ($75 credit)</t>
        </is>
      </c>
    </row>
  </sheetData>
  <pageMargins left="0.75" right="0.75" top="1" bottom="1" header="0.511811023622047" footer="0.511811023622047"/>
  <pageSetup orientation="portrait" paperSize="9" horizontalDpi="300" verticalDpi="30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:D1"/>
    </sheetView>
  </sheetViews>
  <sheetFormatPr baseColWidth="10" defaultColWidth="8.6640625" defaultRowHeight="15"/>
  <cols>
    <col width="30" customWidth="1" style="55" min="1" max="1"/>
    <col width="55" customWidth="1" style="55" min="2" max="2"/>
    <col width="20" customWidth="1" style="55" min="3" max="3"/>
    <col width="50" customWidth="1" style="55" min="4" max="4"/>
    <col width="15" customWidth="1" style="55" min="5" max="5"/>
    <col width="12" customWidth="1" style="55" min="6" max="6"/>
  </cols>
  <sheetData>
    <row r="1" ht="15" customHeight="1" s="55">
      <c r="A1" s="56" t="inlineStr">
        <is>
          <t>LLQP Market Intelligence — Data Sources &amp; Validation</t>
        </is>
      </c>
      <c r="B1" s="57" t="n"/>
      <c r="C1" s="57" t="n"/>
      <c r="D1" s="58" t="n"/>
      <c r="E1" s="15" t="n"/>
      <c r="F1" s="15" t="n"/>
    </row>
    <row r="2" ht="15" customHeight="1" s="55">
      <c r="A2" s="16" t="n"/>
      <c r="B2" s="16" t="n"/>
      <c r="C2" s="16" t="n"/>
      <c r="D2" s="16" t="n"/>
      <c r="E2" s="16" t="n"/>
      <c r="F2" s="16" t="n"/>
    </row>
    <row r="3" ht="15" customHeight="1" s="55">
      <c r="A3" s="59" t="inlineStr">
        <is>
          <t>PRIMARY MGA SOURCES (High Confidence)</t>
        </is>
      </c>
      <c r="B3" s="57" t="n"/>
      <c r="C3" s="57" t="n"/>
      <c r="D3" s="58" t="n"/>
      <c r="E3" s="16" t="n"/>
      <c r="F3" s="16" t="n"/>
    </row>
    <row r="4" ht="15" customHeight="1" s="55">
      <c r="A4" s="17" t="inlineStr">
        <is>
          <t>Source</t>
        </is>
      </c>
      <c r="B4" s="17" t="inlineStr">
        <is>
          <t>URL</t>
        </is>
      </c>
      <c r="C4" s="17" t="inlineStr">
        <is>
          <t>Coverage</t>
        </is>
      </c>
      <c r="D4" s="17" t="inlineStr">
        <is>
          <t>Notes</t>
        </is>
      </c>
      <c r="E4" s="16" t="n"/>
      <c r="F4" s="16" t="n"/>
    </row>
    <row r="5" ht="15" customHeight="1" s="55">
      <c r="A5" s="18" t="inlineStr">
        <is>
          <t>APEXA Client List</t>
        </is>
      </c>
      <c r="B5" s="19" t="inlineStr">
        <is>
          <t>docs.apexa.ca/display/POP/APEXA+Clients</t>
        </is>
      </c>
      <c r="C5" s="18" t="inlineStr">
        <is>
          <t>40+ MGAs, 22K advisors</t>
        </is>
      </c>
      <c r="D5" s="18" t="inlineStr">
        <is>
          <t>Industry contracting platform</t>
        </is>
      </c>
      <c r="E5" s="16" t="n"/>
      <c r="F5" s="16" t="n"/>
    </row>
    <row r="6" ht="15" customHeight="1" s="55">
      <c r="A6" s="18" t="inlineStr">
        <is>
          <t>Sun Life MGA Partners</t>
        </is>
      </c>
      <c r="B6" s="19" t="inlineStr">
        <is>
          <t>suncentral.sunlife.ca/en/support/learning-and-development/</t>
        </is>
      </c>
      <c r="C6" s="18" t="inlineStr">
        <is>
          <t>20+ MGAs</t>
        </is>
      </c>
      <c r="D6" s="18" t="inlineStr">
        <is>
          <t>Carrier partner directory</t>
        </is>
      </c>
      <c r="E6" s="16" t="n"/>
      <c r="F6" s="16" t="n"/>
    </row>
    <row r="7" ht="15" customHeight="1" s="55">
      <c r="A7" s="18" t="inlineStr">
        <is>
          <t>CAILBA Membership</t>
        </is>
      </c>
      <c r="B7" s="19" t="inlineStr">
        <is>
          <t>cailba.com (Members Only)</t>
        </is>
      </c>
      <c r="C7" s="18" t="inlineStr">
        <is>
          <t>50+ life MGAs</t>
        </is>
      </c>
      <c r="D7" s="18" t="inlineStr">
        <is>
          <t>Industry association (conference April 2026)</t>
        </is>
      </c>
      <c r="E7" s="16" t="n"/>
      <c r="F7" s="16" t="n"/>
    </row>
    <row r="8" ht="15" customHeight="1" s="55">
      <c r="A8" s="18" t="inlineStr">
        <is>
          <t>FSRA Licensing Link</t>
        </is>
      </c>
      <c r="B8" s="19" t="inlineStr">
        <is>
          <t>fsrao.ca/licensing-link</t>
        </is>
      </c>
      <c r="C8" s="18" t="inlineStr">
        <is>
          <t>50K+ ON agents</t>
        </is>
      </c>
      <c r="D8" s="18" t="inlineStr">
        <is>
          <t>Individual agent search</t>
        </is>
      </c>
      <c r="E8" s="16" t="n"/>
      <c r="F8" s="16" t="n"/>
    </row>
    <row r="9"/>
    <row r="10">
      <c r="A10" s="60" t="inlineStr">
        <is>
          <t>REGULATORY SOURCES (Carrier Validation)</t>
        </is>
      </c>
    </row>
    <row r="11">
      <c r="A11" s="20" t="inlineStr">
        <is>
          <t>Source</t>
        </is>
      </c>
      <c r="B11" s="20" t="inlineStr">
        <is>
          <t>URL</t>
        </is>
      </c>
      <c r="C11" s="20" t="inlineStr">
        <is>
          <t>Coverage</t>
        </is>
      </c>
      <c r="D11" s="20" t="inlineStr">
        <is>
          <t>Notes</t>
        </is>
      </c>
    </row>
    <row r="12">
      <c r="A12" s="21" t="inlineStr">
        <is>
          <t>BCFSA (British Columbia)</t>
        </is>
      </c>
      <c r="B12" s="22" t="inlineStr">
        <is>
          <t>bcfsa.ca/authorized-insurance-companies</t>
        </is>
      </c>
      <c r="C12" s="21" t="inlineStr">
        <is>
          <t>196 insurers (all classes)</t>
        </is>
      </c>
      <c r="D12" s="21" t="inlineStr">
        <is>
          <t>~50 Life Insurance</t>
        </is>
      </c>
    </row>
    <row r="13">
      <c r="A13" s="21" t="inlineStr">
        <is>
          <t>AIC Alberta</t>
        </is>
      </c>
      <c r="B13" s="22" t="inlineStr">
        <is>
          <t>alberta.ca/insurance-companies-licensed-alberta.pdf</t>
        </is>
      </c>
      <c r="C13" s="21" t="inlineStr">
        <is>
          <t>64 pages (all classes)</t>
        </is>
      </c>
      <c r="D13" s="21" t="inlineStr">
        <is>
          <t>~36 Life + A&amp;S</t>
        </is>
      </c>
    </row>
    <row r="14">
      <c r="A14" s="21" t="inlineStr">
        <is>
          <t>CLHIA Membership</t>
        </is>
      </c>
      <c r="B14" s="22" t="inlineStr">
        <is>
          <t>clhia.ca/our-members</t>
        </is>
      </c>
      <c r="C14" s="21" t="inlineStr">
        <is>
          <t>64 companies</t>
        </is>
      </c>
      <c r="D14" s="21" t="inlineStr">
        <is>
          <t>99% of L&amp;H market</t>
        </is>
      </c>
    </row>
    <row r="15">
      <c r="A15" s="21" t="inlineStr">
        <is>
          <t>FSRA Ontario (Insurers)</t>
        </is>
      </c>
      <c r="B15" s="22" t="inlineStr">
        <is>
          <t>fsrao.ca/licensed-insurance-companies</t>
        </is>
      </c>
      <c r="C15" s="21" t="inlineStr">
        <is>
          <t>All ON-licensed</t>
        </is>
      </c>
      <c r="D15" s="21" t="inlineStr">
        <is>
          <t>Life &amp; Health section</t>
        </is>
      </c>
    </row>
    <row r="16">
      <c r="A16" s="21" t="inlineStr">
        <is>
          <t>AMF Quebec</t>
        </is>
      </c>
      <c r="B16" s="22" t="inlineStr">
        <is>
          <t>lautorite.qc.ca/professionals/insurers</t>
        </is>
      </c>
      <c r="C16" s="21" t="inlineStr">
        <is>
          <t>Quebec-licensed</t>
        </is>
      </c>
      <c r="D16" s="21" t="inlineStr">
        <is>
          <t>Separate exam system (not LLQP)</t>
        </is>
      </c>
    </row>
    <row r="17">
      <c r="A17" s="21" t="inlineStr">
        <is>
          <t>CISRO Pass Rates</t>
        </is>
      </c>
      <c r="B17" s="22" t="inlineStr">
        <is>
          <t>cisro-ocra.com/Documents/View/2802</t>
        </is>
      </c>
      <c r="C17" s="21" t="inlineStr">
        <is>
          <t>15 LLQP providers</t>
        </is>
      </c>
      <c r="D17" s="21" t="inlineStr">
        <is>
          <t>2024 first-time pass rates</t>
        </is>
      </c>
    </row>
    <row r="18"/>
    <row r="19">
      <c r="A19" s="60" t="inlineStr">
        <is>
          <t>MARKET INTELLIGENCE SOURCES</t>
        </is>
      </c>
    </row>
    <row r="20">
      <c r="A20" s="20" t="inlineStr">
        <is>
          <t>Source</t>
        </is>
      </c>
      <c r="B20" s="20" t="inlineStr">
        <is>
          <t>URL</t>
        </is>
      </c>
      <c r="C20" s="20" t="inlineStr">
        <is>
          <t>Coverage</t>
        </is>
      </c>
      <c r="D20" s="20" t="inlineStr">
        <is>
          <t>Notes</t>
        </is>
      </c>
    </row>
    <row r="21">
      <c r="A21" s="21" t="inlineStr">
        <is>
          <t>Stakeholder Conversations</t>
        </is>
      </c>
      <c r="B21" s="21" t="inlineStr">
        <is>
          <t>Internal (January 2026)</t>
        </is>
      </c>
      <c r="C21" s="21" t="inlineStr">
        <is>
          <t>Exam volumes, pricing</t>
        </is>
      </c>
      <c r="D21" s="21" t="inlineStr">
        <is>
          <t>Provider market share data</t>
        </is>
      </c>
    </row>
    <row r="22">
      <c r="A22" s="21" t="inlineStr">
        <is>
          <t>Insurance Portal Canada</t>
        </is>
      </c>
      <c r="B22" s="22" t="inlineStr">
        <is>
          <t>insurance-portal.ca</t>
        </is>
      </c>
      <c r="C22" s="21" t="inlineStr">
        <is>
          <t>Industry news</t>
        </is>
      </c>
      <c r="D22" s="21" t="inlineStr">
        <is>
          <t>Experior, TruStage articles</t>
        </is>
      </c>
    </row>
    <row r="23">
      <c r="A23" s="21" t="inlineStr">
        <is>
          <t>LinkedIn Company Pages</t>
        </is>
      </c>
      <c r="B23" s="22" t="inlineStr">
        <is>
          <t>linkedin.com</t>
        </is>
      </c>
      <c r="C23" s="21" t="inlineStr">
        <is>
          <t>Headcount estimates</t>
        </is>
      </c>
      <c r="D23" s="21" t="inlineStr">
        <is>
          <t>Low-medium confidence</t>
        </is>
      </c>
    </row>
    <row r="24">
      <c r="A24" s="21" t="inlineStr">
        <is>
          <t>Globe &amp; Mail Archive</t>
        </is>
      </c>
      <c r="B24" s="22" t="inlineStr">
        <is>
          <t>theglobeandmail.com</t>
        </is>
      </c>
      <c r="C24" s="21" t="inlineStr">
        <is>
          <t>Company profiles</t>
        </is>
      </c>
      <c r="D24" s="21" t="inlineStr">
        <is>
          <t>Greatway, WFG enforcement</t>
        </is>
      </c>
    </row>
    <row r="25">
      <c r="A25" s="21" t="inlineStr">
        <is>
          <t>FSRA Enforcement</t>
        </is>
      </c>
      <c r="B25" s="22" t="inlineStr">
        <is>
          <t>fsrao.ca/newsroom</t>
        </is>
      </c>
      <c r="C25" s="21" t="inlineStr">
        <is>
          <t>Regulatory actions</t>
        </is>
      </c>
      <c r="D25" s="21" t="inlineStr">
        <is>
          <t>WFG 2023 enforcement</t>
        </is>
      </c>
    </row>
    <row r="26"/>
    <row r="27"/>
    <row r="28">
      <c r="A28" s="60" t="inlineStr">
        <is>
          <t>VALIDATION CONFIDENCE MATRIX</t>
        </is>
      </c>
    </row>
    <row r="29">
      <c r="A29" s="20" t="inlineStr">
        <is>
          <t>Data Point</t>
        </is>
      </c>
      <c r="B29" s="20" t="inlineStr">
        <is>
          <t>Primary Source</t>
        </is>
      </c>
      <c r="C29" s="20" t="inlineStr">
        <is>
          <t>Validation Source</t>
        </is>
      </c>
      <c r="D29" s="20" t="inlineStr">
        <is>
          <t>Confidence</t>
        </is>
      </c>
    </row>
    <row r="30">
      <c r="A30" s="21" t="inlineStr">
        <is>
          <t>MGA Existence</t>
        </is>
      </c>
      <c r="B30" s="21" t="inlineStr">
        <is>
          <t>APEXA Client List</t>
        </is>
      </c>
      <c r="C30" s="21" t="inlineStr">
        <is>
          <t>Sun Life Partners + CAILBA</t>
        </is>
      </c>
      <c r="D30" s="23" t="inlineStr">
        <is>
          <t>HIGH</t>
        </is>
      </c>
    </row>
    <row r="31">
      <c r="A31" s="21" t="inlineStr">
        <is>
          <t>Carrier License</t>
        </is>
      </c>
      <c r="B31" s="21" t="inlineStr">
        <is>
          <t>Provincial Regulators</t>
        </is>
      </c>
      <c r="C31" s="21" t="inlineStr">
        <is>
          <t>CLHIA Membership</t>
        </is>
      </c>
      <c r="D31" s="23" t="inlineStr">
        <is>
          <t>HIGH</t>
        </is>
      </c>
    </row>
    <row r="32">
      <c r="A32" s="21" t="inlineStr">
        <is>
          <t>Agent Counts</t>
        </is>
      </c>
      <c r="B32" s="21" t="inlineStr">
        <is>
          <t>FSRA Licensing Link</t>
        </is>
      </c>
      <c r="C32" s="21" t="inlineStr">
        <is>
          <t>LinkedIn + Estimates</t>
        </is>
      </c>
      <c r="D32" s="24" t="inlineStr">
        <is>
          <t>MEDIUM</t>
        </is>
      </c>
    </row>
    <row r="33">
      <c r="A33" s="21" t="inlineStr">
        <is>
          <t>Recruiting Volumes</t>
        </is>
      </c>
      <c r="B33" s="21" t="inlineStr">
        <is>
          <t>Stakeholder Intel</t>
        </is>
      </c>
      <c r="C33" s="21" t="inlineStr">
        <is>
          <t>Job Postings</t>
        </is>
      </c>
      <c r="D33" s="25" t="inlineStr">
        <is>
          <t>MEDIUM-LOW</t>
        </is>
      </c>
    </row>
    <row r="34">
      <c r="A34" s="21" t="inlineStr">
        <is>
          <t>MLM Activity</t>
        </is>
      </c>
      <c r="B34" s="21" t="inlineStr">
        <is>
          <t>Glassdoor Reviews</t>
        </is>
      </c>
      <c r="C34" s="21" t="inlineStr">
        <is>
          <t>News Articles</t>
        </is>
      </c>
      <c r="D34" s="25" t="inlineStr">
        <is>
          <t>LOW-MEDIUM</t>
        </is>
      </c>
    </row>
    <row r="35">
      <c r="A35" s="21" t="inlineStr">
        <is>
          <t>Pricing Data</t>
        </is>
      </c>
      <c r="B35" s="21" t="inlineStr">
        <is>
          <t>Stakeholder Intel</t>
        </is>
      </c>
      <c r="C35" s="21" t="inlineStr">
        <is>
          <t>Provider Websites</t>
        </is>
      </c>
      <c r="D35" s="24" t="inlineStr">
        <is>
          <t>MEDIUM</t>
        </is>
      </c>
    </row>
    <row r="36"/>
    <row r="37"/>
    <row r="38">
      <c r="A38" s="60" t="inlineStr">
        <is>
          <t>ESTIMATED MARKET COVERAGE</t>
        </is>
      </c>
    </row>
    <row r="39">
      <c r="A39" s="21" t="inlineStr">
        <is>
          <t>Persona 1: MLM/High-Volume</t>
        </is>
      </c>
      <c r="B39" s="21" t="inlineStr">
        <is>
          <t>5 organizations</t>
        </is>
      </c>
      <c r="C39" s="21" t="inlineStr">
        <is>
          <t>~95%</t>
        </is>
      </c>
      <c r="D39" s="21" t="inlineStr">
        <is>
          <t>WFG, Primerica, Greatway, Experior, AIL</t>
        </is>
      </c>
    </row>
    <row r="40">
      <c r="A40" s="21" t="inlineStr">
        <is>
          <t>Persona 2: Traditional MGA</t>
        </is>
      </c>
      <c r="B40" s="21" t="inlineStr">
        <is>
          <t>48 organizations</t>
        </is>
      </c>
      <c r="C40" s="21" t="inlineStr">
        <is>
          <t>~80%</t>
        </is>
      </c>
      <c r="D40" s="21" t="inlineStr">
        <is>
          <t>Missing: small boutiques, some Quebec</t>
        </is>
      </c>
    </row>
    <row r="41">
      <c r="A41" s="21" t="inlineStr">
        <is>
          <t>Persona 3: Carrier-Captive</t>
        </is>
      </c>
      <c r="B41" s="21" t="inlineStr">
        <is>
          <t>18 organizations</t>
        </is>
      </c>
      <c r="C41" s="21" t="inlineStr">
        <is>
          <t>~95%</t>
        </is>
      </c>
      <c r="D41" s="21" t="inlineStr">
        <is>
          <t>All major carriers + banks covered</t>
        </is>
      </c>
    </row>
    <row r="42">
      <c r="A42" s="21" t="inlineStr">
        <is>
          <t>Persona 4: Specialty Channel</t>
        </is>
      </c>
      <c r="B42" s="21" t="inlineStr">
        <is>
          <t>12 organizations</t>
        </is>
      </c>
      <c r="C42" s="21" t="inlineStr">
        <is>
          <t>~70%</t>
        </is>
      </c>
      <c r="D42" s="21" t="inlineStr">
        <is>
          <t>Aggregates cover smaller firms</t>
        </is>
      </c>
    </row>
    <row r="43">
      <c r="A43" s="21" t="inlineStr">
        <is>
          <t>Persona 5: D2C</t>
        </is>
      </c>
      <c r="B43" s="21" t="inlineStr">
        <is>
          <t>1 aggregate</t>
        </is>
      </c>
      <c r="C43" s="21" t="inlineStr">
        <is>
          <t>~90%</t>
        </is>
      </c>
      <c r="D43" s="21" t="inlineStr">
        <is>
          <t>Individual career changers</t>
        </is>
      </c>
    </row>
    <row r="44">
      <c r="A44" s="21" t="n"/>
      <c r="B44" s="21" t="n"/>
      <c r="C44" s="21" t="n"/>
      <c r="D44" s="21" t="n"/>
    </row>
    <row r="45">
      <c r="A45" s="26" t="inlineStr">
        <is>
          <t>TOTAL</t>
        </is>
      </c>
      <c r="B45" s="26" t="inlineStr">
        <is>
          <t>84 organizations</t>
        </is>
      </c>
      <c r="C45" s="26" t="inlineStr">
        <is>
          <t>~95%</t>
        </is>
      </c>
      <c r="D45" s="26" t="inlineStr">
        <is>
          <t>Of addressable LLQP market</t>
        </is>
      </c>
    </row>
    <row r="46"/>
    <row r="47">
      <c r="A47" s="27" t="inlineStr">
        <is>
          <t>Last Updated: May 20, 2026</t>
        </is>
      </c>
    </row>
  </sheetData>
  <mergeCells count="6">
    <mergeCell ref="A1:D1"/>
    <mergeCell ref="A3:D3"/>
    <mergeCell ref="A38:D38"/>
    <mergeCell ref="A19:D19"/>
    <mergeCell ref="A10:D10"/>
    <mergeCell ref="A28:D28"/>
  </mergeCells>
  <pageMargins left="0.75" right="0.75" top="1" bottom="1" header="0.511811023622047" footer="0.511811023622047"/>
  <pageSetup orientation="portrait" paperSize="9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2026-05-20T21:18:36Z</dcterms:created>
  <dcterms:modified xmlns:dcterms="http://purl.org/dc/terms/" xmlns:xsi="http://www.w3.org/2001/XMLSchema-instance" xsi:type="dcterms:W3CDTF">2026-05-28T22:36:47Z</dcterms:modified>
  <cp:lastModifiedBy>Nick Palmieri</cp:lastModifiedBy>
  <cp:revision>0</cp:revision>
</cp:coreProperties>
</file>